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9640" windowHeight="19200" activeTab="0"/>
  </bookViews>
  <sheets>
    <sheet name="PRESENZE" sheetId="1" r:id="rId1"/>
  </sheets>
  <definedNames>
    <definedName name="Excel_BuiltIn_Print_Area_1">'PRESENZE'!$A$3:$BB$116</definedName>
  </definedNames>
  <calcPr fullCalcOnLoad="1"/>
</workbook>
</file>

<file path=xl/sharedStrings.xml><?xml version="1.0" encoding="utf-8"?>
<sst xmlns="http://schemas.openxmlformats.org/spreadsheetml/2006/main" count="352" uniqueCount="225">
  <si>
    <t>GUALTIERI MAURO</t>
  </si>
  <si>
    <t>AMADIO DIEGO</t>
  </si>
  <si>
    <t>ZAVAGNINI MICHELE</t>
  </si>
  <si>
    <t>BOMBARDI GABRIELE</t>
  </si>
  <si>
    <t>A1</t>
  </si>
  <si>
    <t>Piazzale Boscovic</t>
  </si>
  <si>
    <t>VISERBA</t>
  </si>
  <si>
    <t>7 - MVM 4 - CPR</t>
  </si>
  <si>
    <t>9 - MVM</t>
  </si>
  <si>
    <t>8 - MVM</t>
  </si>
  <si>
    <t>10 - MVM</t>
  </si>
  <si>
    <t>11 - MVM</t>
  </si>
  <si>
    <t>9 - CPR</t>
  </si>
  <si>
    <t>10 - CPR</t>
  </si>
  <si>
    <t>11 - CPR</t>
  </si>
  <si>
    <t>12 - CPR</t>
  </si>
  <si>
    <t>13 - CPR</t>
  </si>
  <si>
    <t>GAS</t>
  </si>
  <si>
    <t>14 - CPR</t>
  </si>
  <si>
    <t>15 - CPR</t>
  </si>
  <si>
    <t>RICCI WILMA</t>
  </si>
  <si>
    <t>FABI GIACOMO</t>
  </si>
  <si>
    <t>PENSALFINE ALBERTO</t>
  </si>
  <si>
    <t>PETRUCCI LUCA</t>
  </si>
  <si>
    <t>PASOLINI GIANCARLO</t>
  </si>
  <si>
    <t>PIASTRA MAURO</t>
  </si>
  <si>
    <t>CECCHINI MASSIMILIANO</t>
  </si>
  <si>
    <t>SALVATORI DENIS</t>
  </si>
  <si>
    <t>PUPI BIANKA</t>
  </si>
  <si>
    <t>PANSARDI GIACOMO</t>
  </si>
  <si>
    <t>SANTUCCI MAURIZIO</t>
  </si>
  <si>
    <t>TERENZI FRANCESCO</t>
  </si>
  <si>
    <t>MONTESCUDO</t>
  </si>
  <si>
    <t>KM.</t>
  </si>
  <si>
    <t>41° Cheursa dei Becchi</t>
  </si>
  <si>
    <t xml:space="preserve">37° - Strariccione </t>
  </si>
  <si>
    <t>4° GP MISANO</t>
  </si>
  <si>
    <t>30° - Maratonina di Primavera</t>
  </si>
  <si>
    <t>KM.11,000</t>
  </si>
  <si>
    <t>MONTANARI MARCO 64</t>
  </si>
  <si>
    <t>FANTINI FABIO</t>
  </si>
  <si>
    <t>ROSCIO MARCO</t>
  </si>
  <si>
    <t>CALBUCCI FEDERICO</t>
  </si>
  <si>
    <t>DE MILATO STEFANO</t>
  </si>
  <si>
    <t>MASINI FABIO</t>
  </si>
  <si>
    <t>SARTI ALEX</t>
  </si>
  <si>
    <t>DE ANGELIS MATTEO</t>
  </si>
  <si>
    <t>TORDI SIMONE</t>
  </si>
  <si>
    <t>LEARDINI LORENZO</t>
  </si>
  <si>
    <t>MONTANARI MARCO 70</t>
  </si>
  <si>
    <t>TOMASSONI CRISTIAN</t>
  </si>
  <si>
    <t>43° Maratonina dei Laghi</t>
  </si>
  <si>
    <t>43° Marcialonga sul Rubicone</t>
  </si>
  <si>
    <t>32° STRAPAZEDA</t>
  </si>
  <si>
    <t>Notturna dei vicoli e delle mura</t>
  </si>
  <si>
    <t>URBINO</t>
  </si>
  <si>
    <t>CORRERE x CORRERE</t>
  </si>
  <si>
    <t>KM.8,600</t>
  </si>
  <si>
    <t>GALLI LAURA</t>
  </si>
  <si>
    <t>MIGLIOZZI DANIELA</t>
  </si>
  <si>
    <t>DI ANGILLA JESSICA</t>
  </si>
  <si>
    <t>GIANNINI ANGELO</t>
  </si>
  <si>
    <t>FORNASIERO IVAN</t>
  </si>
  <si>
    <t>BAGLI LUCA</t>
  </si>
  <si>
    <t>RIGHETTI ALESSIA</t>
  </si>
  <si>
    <t>SEMPRINI RICCARDO</t>
  </si>
  <si>
    <t>CBR</t>
  </si>
  <si>
    <t>MINI</t>
  </si>
  <si>
    <t>CECCAROLI FRANCO</t>
  </si>
  <si>
    <t>TENDASOLE</t>
  </si>
  <si>
    <t>BOMBARDI MIA</t>
  </si>
  <si>
    <t>FRONZONI M</t>
  </si>
  <si>
    <t>RSM</t>
  </si>
  <si>
    <t>FALCIANO</t>
  </si>
  <si>
    <t>ALLOGGIO GIUSEPPE</t>
  </si>
  <si>
    <t>CARROZZERIA ROMAGNOLA</t>
  </si>
  <si>
    <t>MORCIANO</t>
  </si>
  <si>
    <t>GHIGI FILIPPO</t>
  </si>
  <si>
    <t>BELLARIA</t>
  </si>
  <si>
    <t>1 - CPR</t>
  </si>
  <si>
    <t>CESENATICO</t>
  </si>
  <si>
    <t>SAN VITO</t>
  </si>
  <si>
    <t>CATTOLICA</t>
  </si>
  <si>
    <t>COOP RIMINI CELLE</t>
  </si>
  <si>
    <t>CERASOLO</t>
  </si>
  <si>
    <t>3 - CPR</t>
  </si>
  <si>
    <t>SAN MAURO PASCOLI</t>
  </si>
  <si>
    <t>LENTINI SALVATORE</t>
  </si>
  <si>
    <t>GUERRA SILVIA</t>
  </si>
  <si>
    <t>MARCONI SARA</t>
  </si>
  <si>
    <t>MAIOLI MATTEO</t>
  </si>
  <si>
    <t>NEROZZI FABRIZIO</t>
  </si>
  <si>
    <t>ESTIVO</t>
  </si>
  <si>
    <t>CATTABRIGHE</t>
  </si>
  <si>
    <t>CANONICA</t>
  </si>
  <si>
    <t>DOMAGNANO</t>
  </si>
  <si>
    <t>GRADARA</t>
  </si>
  <si>
    <t>SAN MARTINO DEI MULINI</t>
  </si>
  <si>
    <t>PEEP RIMINI</t>
  </si>
  <si>
    <t>CELLE RIMINI</t>
  </si>
  <si>
    <t>TAVOLETO</t>
  </si>
  <si>
    <t xml:space="preserve">S.VITO </t>
  </si>
  <si>
    <t>SAN GIOVANNI IN MARIGNANO</t>
  </si>
  <si>
    <t>SERRAVALLE</t>
  </si>
  <si>
    <t>BANNO' GIUSEPPE</t>
  </si>
  <si>
    <t>POGGIOBERNI</t>
  </si>
  <si>
    <t>MERCATO SARACENO</t>
  </si>
  <si>
    <t>COSTANTINI DELIA</t>
  </si>
  <si>
    <t>MENGHI ALESSANDRO</t>
  </si>
  <si>
    <t>CARBONE LUIGI</t>
  </si>
  <si>
    <t>CASALE SAN VITO</t>
  </si>
  <si>
    <t>KM.15,500</t>
  </si>
  <si>
    <t>MVM</t>
  </si>
  <si>
    <t>MANGANO SALVATORE</t>
  </si>
  <si>
    <t>Carletta</t>
  </si>
  <si>
    <t>7 - CPR</t>
  </si>
  <si>
    <t>UGOLINI VALENTINA</t>
  </si>
  <si>
    <t>KM.19,000</t>
  </si>
  <si>
    <t>GABICCE</t>
  </si>
  <si>
    <t>KM.13,000</t>
  </si>
  <si>
    <t>BIANCHI DANIELE</t>
  </si>
  <si>
    <t>MUCCINI EMANUELE</t>
  </si>
  <si>
    <t>BOMBARDI DANIELE</t>
  </si>
  <si>
    <t>GIORGIONE PASQUALE</t>
  </si>
  <si>
    <t>SEMPRINI LUCA</t>
  </si>
  <si>
    <t>SEMPRINI IVAN 71</t>
  </si>
  <si>
    <t xml:space="preserve">BIANCHI GIUSEPPE </t>
  </si>
  <si>
    <t>SENSOLI GIANLUCA</t>
  </si>
  <si>
    <t>GIAVOLUCCI MIRCA</t>
  </si>
  <si>
    <t>RUSCELLI DAVIDE</t>
  </si>
  <si>
    <t>GALVANI GIANLUCA</t>
  </si>
  <si>
    <t>RIMINI</t>
  </si>
  <si>
    <t>KM.21,097</t>
  </si>
  <si>
    <t>GREGORETTI STEFANO</t>
  </si>
  <si>
    <t>UGOLINI DAVIDE</t>
  </si>
  <si>
    <t>SPARAVENTI DAVIDE</t>
  </si>
  <si>
    <t>GIULIANELLI ENRICO</t>
  </si>
  <si>
    <t>IMOLA FABIO</t>
  </si>
  <si>
    <t>VILLA MASSIMILIANO</t>
  </si>
  <si>
    <t>SIBONI FIORENZO</t>
  </si>
  <si>
    <t>MASIA CRISTIAN</t>
  </si>
  <si>
    <t>SABATINI RAFFAELE</t>
  </si>
  <si>
    <t>MONTANI MICHELE</t>
  </si>
  <si>
    <t>DILUIGI DANIELE</t>
  </si>
  <si>
    <t>MISANO</t>
  </si>
  <si>
    <t>KM.12,700</t>
  </si>
  <si>
    <t>1 - MVM</t>
  </si>
  <si>
    <t>2 - MVM</t>
  </si>
  <si>
    <t>RICCIONE</t>
  </si>
  <si>
    <t>KM.12,000</t>
  </si>
  <si>
    <t>3 - MVM</t>
  </si>
  <si>
    <t>A2</t>
  </si>
  <si>
    <t>BASCHETTI ENRICO</t>
  </si>
  <si>
    <t>FRANCOLINI CRISTIAN</t>
  </si>
  <si>
    <t>ANTONIOLI FRANCESCO</t>
  </si>
  <si>
    <t>PETRILLO SALVATORE</t>
  </si>
  <si>
    <t>DELL'AQUILA STEFANIA</t>
  </si>
  <si>
    <t>CONTI ANTONIO</t>
  </si>
  <si>
    <t>BELLEI RENZA</t>
  </si>
  <si>
    <t>BIANCHETTO ANTONIO</t>
  </si>
  <si>
    <t>BACCHINI FABIO</t>
  </si>
  <si>
    <t>PEPE ANTONIO</t>
  </si>
  <si>
    <t>CALIENDI ANDREA</t>
  </si>
  <si>
    <t>MATTEI EMANUELE</t>
  </si>
  <si>
    <t>CARRIERE SERGIO</t>
  </si>
  <si>
    <t>F2</t>
  </si>
  <si>
    <t>KM.10,000</t>
  </si>
  <si>
    <t>2 - CPR</t>
  </si>
  <si>
    <t>STRARIMINI</t>
  </si>
  <si>
    <t>4 - MVM</t>
  </si>
  <si>
    <t>5 - CPR</t>
  </si>
  <si>
    <t>SANT'ANGELO DI GATTEO</t>
  </si>
  <si>
    <t>KM. 10,000</t>
  </si>
  <si>
    <t>KM.14,000</t>
  </si>
  <si>
    <t>8 - CPR</t>
  </si>
  <si>
    <t>KM.15,000</t>
  </si>
  <si>
    <t>5 - MVM</t>
  </si>
  <si>
    <t>6 - MVM</t>
  </si>
  <si>
    <t>SARTINI DANIELE</t>
  </si>
  <si>
    <t>GOZZI PIERLUIGI</t>
  </si>
  <si>
    <t>GRANDICELLI ALBERTO</t>
  </si>
  <si>
    <t>ZANI MASSIMILIANO</t>
  </si>
  <si>
    <t>BERARDI ANDREA</t>
  </si>
  <si>
    <t>G</t>
  </si>
  <si>
    <t>H</t>
  </si>
  <si>
    <t>IGEA MARINA</t>
  </si>
  <si>
    <t>SAVIGNANO SUL RUBICONE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</si>
  <si>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</si>
  <si>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</si>
  <si>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</si>
  <si>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</si>
  <si>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</si>
  <si>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</si>
  <si>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</si>
  <si>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</si>
  <si>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</si>
  <si>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</si>
  <si>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</si>
  <si>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>TACCHI ANNA MARIA</t>
  </si>
  <si>
    <t xml:space="preserve">RICCI ISABELLA </t>
  </si>
  <si>
    <t>BENELLI FILIPPO</t>
  </si>
  <si>
    <t>BACCHINI CINZIA</t>
  </si>
  <si>
    <t>BAGLI ANDREA</t>
  </si>
  <si>
    <t>SEMPRINI NICOLA</t>
  </si>
  <si>
    <t>MAIOLI FILIPPO</t>
  </si>
  <si>
    <t>MASI ROSSANO</t>
  </si>
  <si>
    <t>GAZZOSI DIEGO</t>
  </si>
  <si>
    <t>CAT.</t>
  </si>
  <si>
    <t>B</t>
  </si>
  <si>
    <t>C</t>
  </si>
  <si>
    <t>D</t>
  </si>
  <si>
    <t>VENERANDI MARTINO</t>
  </si>
  <si>
    <t>MERCINI ISABELLA</t>
  </si>
  <si>
    <t>GARA</t>
  </si>
  <si>
    <t>CESENA</t>
  </si>
  <si>
    <t>SANTARCANGELO</t>
  </si>
  <si>
    <t>BAN GIORGIO</t>
  </si>
  <si>
    <t>RONCHI DIEGO</t>
  </si>
  <si>
    <t>SCADASSA JENNIFER</t>
  </si>
  <si>
    <t>40° Giro dei Gessi</t>
  </si>
  <si>
    <t>SCARPAZA</t>
  </si>
  <si>
    <t>LA CHUERSA DI POLL</t>
  </si>
  <si>
    <t>BOCCAROSSA LUCA</t>
  </si>
  <si>
    <t>RASTELLI ERICA</t>
  </si>
  <si>
    <t>RONCHI CINZIA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</si>
</sst>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mmm\-yyyy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20" fillId="10" borderId="3" applyNumberFormat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16" fillId="3" borderId="1" applyNumberFormat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0" fillId="14" borderId="4" applyNumberFormat="0" applyFont="0" applyAlignment="0" applyProtection="0"/>
    <xf numFmtId="0" fontId="17" fillId="2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" fontId="0" fillId="0" borderId="12" xfId="0" applyNumberFormat="1" applyBorder="1" applyAlignment="1">
      <alignment horizontal="center" wrapText="1"/>
    </xf>
    <xf numFmtId="16" fontId="0" fillId="0" borderId="12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" fontId="0" fillId="0" borderId="11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" fontId="6" fillId="17" borderId="11" xfId="0" applyNumberFormat="1" applyFont="1" applyFill="1" applyBorder="1" applyAlignment="1">
      <alignment horizontal="center" wrapText="1"/>
    </xf>
    <xf numFmtId="16" fontId="6" fillId="18" borderId="11" xfId="0" applyNumberFormat="1" applyFont="1" applyFill="1" applyBorder="1" applyAlignment="1">
      <alignment horizontal="center" wrapText="1"/>
    </xf>
    <xf numFmtId="16" fontId="6" fillId="19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" fontId="6" fillId="5" borderId="11" xfId="0" applyNumberFormat="1" applyFont="1" applyFill="1" applyBorder="1" applyAlignment="1">
      <alignment horizontal="center" wrapText="1"/>
    </xf>
    <xf numFmtId="0" fontId="7" fillId="2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wrapText="1"/>
    </xf>
    <xf numFmtId="0" fontId="2" fillId="15" borderId="11" xfId="0" applyFont="1" applyFill="1" applyBorder="1" applyAlignment="1">
      <alignment horizontal="center" wrapText="1"/>
    </xf>
    <xf numFmtId="16" fontId="6" fillId="15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 wrapText="1"/>
    </xf>
    <xf numFmtId="0" fontId="5" fillId="17" borderId="11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122"/>
  <sheetViews>
    <sheetView tabSelected="1" zoomScale="75" zoomScaleNormal="75" zoomScalePageLayoutView="0" workbookViewId="0" topLeftCell="A1">
      <pane xSplit="3" topLeftCell="S1" activePane="topRight" state="frozen"/>
      <selection pane="topLeft" activeCell="A63" sqref="A63"/>
      <selection pane="topRight" activeCell="S13" sqref="S13:S23"/>
    </sheetView>
  </sheetViews>
  <sheetFormatPr defaultColWidth="11.57421875" defaultRowHeight="12.75"/>
  <cols>
    <col min="1" max="2" width="7.7109375" style="0" customWidth="1"/>
    <col min="3" max="3" width="32.00390625" style="0" customWidth="1"/>
    <col min="4" max="4" width="17.421875" style="0" bestFit="1" customWidth="1"/>
    <col min="5" max="5" width="32.00390625" style="0" customWidth="1"/>
    <col min="6" max="6" width="15.28125" style="0" bestFit="1" customWidth="1"/>
    <col min="7" max="11" width="15.28125" style="0" customWidth="1"/>
    <col min="12" max="12" width="14.00390625" style="0" bestFit="1" customWidth="1"/>
    <col min="13" max="14" width="14.00390625" style="0" customWidth="1"/>
    <col min="15" max="15" width="32.8515625" style="0" bestFit="1" customWidth="1"/>
    <col min="16" max="16" width="19.7109375" style="0" customWidth="1"/>
    <col min="17" max="17" width="32.7109375" style="0" customWidth="1"/>
    <col min="18" max="18" width="17.421875" style="0" bestFit="1" customWidth="1"/>
    <col min="19" max="23" width="17.421875" style="0" customWidth="1"/>
    <col min="24" max="24" width="22.421875" style="0" customWidth="1"/>
    <col min="25" max="25" width="32.7109375" style="0" bestFit="1" customWidth="1"/>
    <col min="26" max="43" width="32.7109375" style="0" customWidth="1"/>
    <col min="44" max="44" width="25.7109375" style="0" bestFit="1" customWidth="1"/>
    <col min="45" max="45" width="25.7109375" style="0" customWidth="1"/>
    <col min="46" max="46" width="29.7109375" style="0" bestFit="1" customWidth="1"/>
    <col min="47" max="47" width="22.421875" style="0" bestFit="1" customWidth="1"/>
    <col min="48" max="50" width="22.421875" style="0" customWidth="1"/>
    <col min="51" max="51" width="16.00390625" style="0" bestFit="1" customWidth="1"/>
    <col min="52" max="52" width="16.00390625" style="0" customWidth="1"/>
    <col min="53" max="53" width="19.421875" style="0" bestFit="1" customWidth="1"/>
    <col min="54" max="54" width="15.421875" style="0" bestFit="1" customWidth="1"/>
  </cols>
  <sheetData>
    <row r="2" spans="1:53" s="4" customFormat="1" ht="52.5" customHeight="1">
      <c r="A2" s="5"/>
      <c r="B2" s="5"/>
      <c r="C2" s="35">
        <v>2015</v>
      </c>
      <c r="D2" s="5"/>
      <c r="E2" s="5"/>
      <c r="F2" s="5"/>
      <c r="G2" s="5"/>
      <c r="H2" s="5"/>
      <c r="I2" s="5"/>
      <c r="J2" s="5"/>
      <c r="K2" s="5"/>
      <c r="L2" s="34"/>
      <c r="M2" s="5"/>
      <c r="N2" s="5"/>
      <c r="O2" s="55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7"/>
    </row>
    <row r="3" spans="1:50" ht="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R3" s="3"/>
      <c r="S3" s="3"/>
      <c r="T3" s="3"/>
      <c r="U3" s="3"/>
      <c r="V3" s="3"/>
      <c r="W3" s="3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2"/>
      <c r="AS3" s="2"/>
      <c r="AT3" s="2"/>
      <c r="AU3" s="2"/>
      <c r="AV3" s="2"/>
      <c r="AW3" s="2"/>
      <c r="AX3" s="2"/>
    </row>
    <row r="4" spans="1:54" ht="30" customHeight="1">
      <c r="A4" s="3"/>
      <c r="B4" s="3"/>
      <c r="C4" s="11" t="s">
        <v>187</v>
      </c>
      <c r="D4" s="46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52">
        <v>1</v>
      </c>
      <c r="K4" s="46">
        <v>7</v>
      </c>
      <c r="L4" s="51">
        <v>1</v>
      </c>
      <c r="M4" s="47">
        <v>8</v>
      </c>
      <c r="N4" s="53">
        <v>2</v>
      </c>
      <c r="O4" s="51">
        <v>2</v>
      </c>
      <c r="P4" s="47">
        <v>9</v>
      </c>
      <c r="Q4" s="51">
        <v>3</v>
      </c>
      <c r="R4" s="51">
        <v>4</v>
      </c>
      <c r="S4" s="51">
        <v>5</v>
      </c>
      <c r="T4" s="37">
        <v>5</v>
      </c>
      <c r="U4" s="51">
        <v>6</v>
      </c>
      <c r="V4" s="53">
        <v>3</v>
      </c>
      <c r="W4" s="30"/>
      <c r="X4" s="53">
        <v>5</v>
      </c>
      <c r="Y4" s="51">
        <v>8</v>
      </c>
      <c r="Z4" s="48">
        <v>1</v>
      </c>
      <c r="AA4" s="51">
        <v>9</v>
      </c>
      <c r="AB4" s="37">
        <v>8</v>
      </c>
      <c r="AC4" s="53">
        <v>7</v>
      </c>
      <c r="AD4" s="48">
        <v>2</v>
      </c>
      <c r="AE4" s="48">
        <v>3</v>
      </c>
      <c r="AF4" s="53">
        <v>8</v>
      </c>
      <c r="AG4" s="48">
        <v>4</v>
      </c>
      <c r="AH4" s="48">
        <v>5</v>
      </c>
      <c r="AI4" s="48">
        <v>6</v>
      </c>
      <c r="AJ4" s="48">
        <v>7</v>
      </c>
      <c r="AK4" s="48">
        <v>8</v>
      </c>
      <c r="AL4" s="48">
        <v>9</v>
      </c>
      <c r="AM4" s="53">
        <v>9</v>
      </c>
      <c r="AN4" s="48">
        <v>10</v>
      </c>
      <c r="AO4" s="48">
        <v>11</v>
      </c>
      <c r="AP4" s="48">
        <v>12</v>
      </c>
      <c r="AQ4" s="48">
        <v>13</v>
      </c>
      <c r="AR4" s="53">
        <v>10</v>
      </c>
      <c r="AS4" s="53">
        <v>11</v>
      </c>
      <c r="AT4" s="51">
        <v>10</v>
      </c>
      <c r="AU4" s="53">
        <v>12</v>
      </c>
      <c r="AV4" s="53">
        <v>13</v>
      </c>
      <c r="AW4" s="53">
        <v>14</v>
      </c>
      <c r="AX4" s="51">
        <v>11</v>
      </c>
      <c r="AY4" s="53">
        <v>15</v>
      </c>
      <c r="AZ4" s="51">
        <v>12</v>
      </c>
      <c r="BA4" s="51">
        <v>13</v>
      </c>
      <c r="BB4" s="5"/>
    </row>
    <row r="5" spans="3:54" s="6" customFormat="1" ht="30" customHeight="1">
      <c r="C5" s="11" t="s">
        <v>188</v>
      </c>
      <c r="D5" s="42">
        <v>42008</v>
      </c>
      <c r="E5" s="42">
        <v>42010</v>
      </c>
      <c r="F5" s="42">
        <v>42015</v>
      </c>
      <c r="G5" s="42">
        <v>42022</v>
      </c>
      <c r="H5" s="42">
        <v>42029</v>
      </c>
      <c r="I5" s="42">
        <v>42036</v>
      </c>
      <c r="J5" s="29">
        <v>42043</v>
      </c>
      <c r="K5" s="42">
        <v>42050</v>
      </c>
      <c r="L5" s="30">
        <v>42058</v>
      </c>
      <c r="M5" s="42">
        <v>42064</v>
      </c>
      <c r="N5" s="29">
        <v>42071</v>
      </c>
      <c r="O5" s="30">
        <v>42078</v>
      </c>
      <c r="P5" s="42">
        <v>42085</v>
      </c>
      <c r="Q5" s="30">
        <v>42092</v>
      </c>
      <c r="R5" s="30">
        <v>42106</v>
      </c>
      <c r="S5" s="30">
        <v>42113</v>
      </c>
      <c r="T5" s="31">
        <v>42113</v>
      </c>
      <c r="U5" s="30">
        <v>42119</v>
      </c>
      <c r="V5" s="29">
        <v>42125</v>
      </c>
      <c r="W5" s="29">
        <v>42133</v>
      </c>
      <c r="X5" s="29">
        <v>42134</v>
      </c>
      <c r="Y5" s="30">
        <v>42141</v>
      </c>
      <c r="Z5" s="49">
        <v>42153</v>
      </c>
      <c r="AA5" s="29">
        <v>42155</v>
      </c>
      <c r="AB5" s="31">
        <v>42156</v>
      </c>
      <c r="AC5" s="29">
        <v>42162</v>
      </c>
      <c r="AD5" s="49">
        <v>42167</v>
      </c>
      <c r="AE5" s="49">
        <v>42173</v>
      </c>
      <c r="AF5" s="29">
        <v>42176</v>
      </c>
      <c r="AG5" s="49">
        <v>42181</v>
      </c>
      <c r="AH5" s="49">
        <v>42188</v>
      </c>
      <c r="AI5" s="49">
        <v>42194</v>
      </c>
      <c r="AJ5" s="49">
        <v>42201</v>
      </c>
      <c r="AK5" s="49">
        <v>42209</v>
      </c>
      <c r="AL5" s="49">
        <v>42216</v>
      </c>
      <c r="AM5" s="29">
        <v>42217</v>
      </c>
      <c r="AN5" s="49">
        <v>42223</v>
      </c>
      <c r="AO5" s="49">
        <v>42237</v>
      </c>
      <c r="AP5" s="49">
        <v>42239</v>
      </c>
      <c r="AQ5" s="49">
        <v>42244</v>
      </c>
      <c r="AR5" s="29">
        <v>42246</v>
      </c>
      <c r="AS5" s="29">
        <v>42253</v>
      </c>
      <c r="AT5" s="30">
        <v>42267</v>
      </c>
      <c r="AU5" s="29">
        <v>42274</v>
      </c>
      <c r="AV5" s="29">
        <v>42281</v>
      </c>
      <c r="AW5" s="29">
        <v>42288</v>
      </c>
      <c r="AX5" s="30">
        <v>42302</v>
      </c>
      <c r="AY5" s="29">
        <v>42309</v>
      </c>
      <c r="AZ5" s="30">
        <v>42316</v>
      </c>
      <c r="BA5" s="30">
        <v>42323</v>
      </c>
      <c r="BB5" s="7"/>
    </row>
    <row r="6" spans="3:54" s="17" customFormat="1" ht="38.25" customHeight="1">
      <c r="C6" s="11" t="s">
        <v>189</v>
      </c>
      <c r="D6" s="14" t="s">
        <v>148</v>
      </c>
      <c r="E6" s="14" t="s">
        <v>131</v>
      </c>
      <c r="F6" s="14" t="s">
        <v>131</v>
      </c>
      <c r="G6" s="14" t="s">
        <v>72</v>
      </c>
      <c r="H6" s="14" t="s">
        <v>76</v>
      </c>
      <c r="I6" s="14" t="s">
        <v>83</v>
      </c>
      <c r="J6" s="14" t="s">
        <v>78</v>
      </c>
      <c r="K6" s="14" t="s">
        <v>81</v>
      </c>
      <c r="L6" s="14" t="s">
        <v>144</v>
      </c>
      <c r="M6" s="14" t="s">
        <v>84</v>
      </c>
      <c r="N6" s="14" t="s">
        <v>80</v>
      </c>
      <c r="O6" s="14" t="s">
        <v>131</v>
      </c>
      <c r="P6" s="14" t="s">
        <v>82</v>
      </c>
      <c r="Q6" s="14" t="s">
        <v>32</v>
      </c>
      <c r="R6" s="19" t="s">
        <v>148</v>
      </c>
      <c r="S6" s="19" t="s">
        <v>131</v>
      </c>
      <c r="T6" s="19" t="s">
        <v>214</v>
      </c>
      <c r="U6" s="19" t="s">
        <v>6</v>
      </c>
      <c r="V6" s="14" t="s">
        <v>86</v>
      </c>
      <c r="W6" s="19" t="s">
        <v>214</v>
      </c>
      <c r="X6" s="19" t="s">
        <v>185</v>
      </c>
      <c r="Y6" s="14" t="s">
        <v>131</v>
      </c>
      <c r="Z6" s="14" t="s">
        <v>148</v>
      </c>
      <c r="AA6" s="14" t="s">
        <v>82</v>
      </c>
      <c r="AB6" s="14" t="s">
        <v>55</v>
      </c>
      <c r="AC6" s="14" t="s">
        <v>105</v>
      </c>
      <c r="AD6" s="14" t="s">
        <v>93</v>
      </c>
      <c r="AE6" s="14" t="s">
        <v>94</v>
      </c>
      <c r="AF6" s="14" t="s">
        <v>106</v>
      </c>
      <c r="AG6" s="14" t="s">
        <v>95</v>
      </c>
      <c r="AH6" s="14" t="s">
        <v>96</v>
      </c>
      <c r="AI6" s="14" t="s">
        <v>97</v>
      </c>
      <c r="AJ6" s="14" t="s">
        <v>98</v>
      </c>
      <c r="AK6" s="14" t="s">
        <v>99</v>
      </c>
      <c r="AL6" s="14" t="s">
        <v>100</v>
      </c>
      <c r="AM6" s="14" t="s">
        <v>185</v>
      </c>
      <c r="AN6" s="14" t="s">
        <v>101</v>
      </c>
      <c r="AO6" s="14" t="s">
        <v>102</v>
      </c>
      <c r="AP6" s="14" t="s">
        <v>103</v>
      </c>
      <c r="AQ6" s="14" t="s">
        <v>215</v>
      </c>
      <c r="AR6" s="19" t="s">
        <v>171</v>
      </c>
      <c r="AS6" s="19" t="s">
        <v>110</v>
      </c>
      <c r="AT6" s="19" t="s">
        <v>102</v>
      </c>
      <c r="AU6" s="14" t="s">
        <v>186</v>
      </c>
      <c r="AV6" s="14" t="s">
        <v>131</v>
      </c>
      <c r="AW6" s="14" t="s">
        <v>131</v>
      </c>
      <c r="AX6" s="14" t="s">
        <v>148</v>
      </c>
      <c r="AY6" s="19" t="s">
        <v>214</v>
      </c>
      <c r="AZ6" s="19" t="s">
        <v>118</v>
      </c>
      <c r="BA6" s="19" t="s">
        <v>215</v>
      </c>
      <c r="BB6" s="7"/>
    </row>
    <row r="7" spans="1:54" ht="30" customHeight="1">
      <c r="A7" s="4"/>
      <c r="B7" s="4"/>
      <c r="C7" s="11" t="s">
        <v>190</v>
      </c>
      <c r="D7" s="14"/>
      <c r="E7" s="14" t="s">
        <v>166</v>
      </c>
      <c r="F7" s="14"/>
      <c r="G7" s="14"/>
      <c r="H7" s="14"/>
      <c r="I7" s="14"/>
      <c r="J7" s="14"/>
      <c r="K7" s="14"/>
      <c r="L7" s="14" t="s">
        <v>145</v>
      </c>
      <c r="M7" s="14"/>
      <c r="N7" s="14"/>
      <c r="O7" s="14" t="s">
        <v>132</v>
      </c>
      <c r="P7" s="14"/>
      <c r="Q7" s="14" t="s">
        <v>38</v>
      </c>
      <c r="R7" s="19" t="s">
        <v>149</v>
      </c>
      <c r="S7" s="19"/>
      <c r="T7" s="19" t="s">
        <v>33</v>
      </c>
      <c r="U7" s="19"/>
      <c r="V7" s="19"/>
      <c r="W7" s="19"/>
      <c r="X7" s="19" t="s">
        <v>132</v>
      </c>
      <c r="Y7" s="19" t="s">
        <v>132</v>
      </c>
      <c r="Z7" s="19"/>
      <c r="AA7" s="19"/>
      <c r="AB7" s="19" t="s">
        <v>57</v>
      </c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 t="s">
        <v>172</v>
      </c>
      <c r="AS7" s="19"/>
      <c r="AT7" s="19" t="s">
        <v>111</v>
      </c>
      <c r="AU7" s="19" t="s">
        <v>173</v>
      </c>
      <c r="AV7" s="19"/>
      <c r="AW7" s="19"/>
      <c r="AX7" s="19" t="s">
        <v>117</v>
      </c>
      <c r="AY7" s="19" t="s">
        <v>175</v>
      </c>
      <c r="AZ7" s="19" t="s">
        <v>119</v>
      </c>
      <c r="BA7" s="19" t="s">
        <v>166</v>
      </c>
      <c r="BB7" s="7"/>
    </row>
    <row r="8" spans="1:54" ht="30">
      <c r="A8" s="4"/>
      <c r="B8" s="4"/>
      <c r="C8" s="11" t="s">
        <v>213</v>
      </c>
      <c r="D8" s="15" t="s">
        <v>75</v>
      </c>
      <c r="E8" s="15" t="s">
        <v>66</v>
      </c>
      <c r="F8" s="15" t="s">
        <v>69</v>
      </c>
      <c r="G8" s="15" t="s">
        <v>73</v>
      </c>
      <c r="H8" s="15"/>
      <c r="I8" s="15"/>
      <c r="J8" s="15"/>
      <c r="K8" s="15"/>
      <c r="L8" s="15" t="s">
        <v>36</v>
      </c>
      <c r="M8" s="15"/>
      <c r="N8" s="15"/>
      <c r="O8" s="15" t="s">
        <v>37</v>
      </c>
      <c r="P8" s="15"/>
      <c r="Q8" s="15"/>
      <c r="R8" s="15" t="s">
        <v>35</v>
      </c>
      <c r="S8" s="15" t="s">
        <v>5</v>
      </c>
      <c r="T8" s="15" t="s">
        <v>221</v>
      </c>
      <c r="U8" s="15"/>
      <c r="V8" s="15"/>
      <c r="W8" s="15"/>
      <c r="X8" s="15" t="s">
        <v>51</v>
      </c>
      <c r="Y8" s="15" t="s">
        <v>168</v>
      </c>
      <c r="Z8" s="15"/>
      <c r="AA8" s="15"/>
      <c r="AB8" s="15" t="s">
        <v>54</v>
      </c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 t="s">
        <v>53</v>
      </c>
      <c r="AS8" s="15"/>
      <c r="AT8" s="15"/>
      <c r="AU8" s="15" t="s">
        <v>52</v>
      </c>
      <c r="AV8" s="15" t="s">
        <v>114</v>
      </c>
      <c r="AW8" s="15" t="s">
        <v>17</v>
      </c>
      <c r="AX8" s="15"/>
      <c r="AY8" s="15" t="s">
        <v>219</v>
      </c>
      <c r="AZ8" s="15"/>
      <c r="BA8" s="15" t="s">
        <v>34</v>
      </c>
      <c r="BB8" s="7"/>
    </row>
    <row r="9" spans="3:54" s="6" customFormat="1" ht="30" customHeight="1">
      <c r="C9" s="11" t="s">
        <v>191</v>
      </c>
      <c r="D9" s="16" t="s">
        <v>67</v>
      </c>
      <c r="E9" s="16" t="s">
        <v>67</v>
      </c>
      <c r="F9" s="16" t="s">
        <v>67</v>
      </c>
      <c r="G9" s="16" t="s">
        <v>67</v>
      </c>
      <c r="H9" s="16" t="s">
        <v>67</v>
      </c>
      <c r="I9" s="16" t="s">
        <v>67</v>
      </c>
      <c r="J9" s="16" t="s">
        <v>79</v>
      </c>
      <c r="K9" s="16" t="s">
        <v>67</v>
      </c>
      <c r="L9" s="16" t="s">
        <v>146</v>
      </c>
      <c r="M9" s="16" t="s">
        <v>67</v>
      </c>
      <c r="N9" s="16" t="s">
        <v>167</v>
      </c>
      <c r="O9" s="16" t="s">
        <v>147</v>
      </c>
      <c r="P9" s="16" t="s">
        <v>67</v>
      </c>
      <c r="Q9" s="16" t="s">
        <v>150</v>
      </c>
      <c r="R9" s="16" t="s">
        <v>169</v>
      </c>
      <c r="S9" s="16" t="s">
        <v>176</v>
      </c>
      <c r="T9" s="16" t="s">
        <v>220</v>
      </c>
      <c r="U9" s="16" t="s">
        <v>177</v>
      </c>
      <c r="V9" s="16" t="s">
        <v>85</v>
      </c>
      <c r="W9" s="16" t="s">
        <v>7</v>
      </c>
      <c r="X9" s="16" t="s">
        <v>170</v>
      </c>
      <c r="Y9" s="16" t="s">
        <v>9</v>
      </c>
      <c r="Z9" s="16" t="s">
        <v>92</v>
      </c>
      <c r="AA9" s="16" t="s">
        <v>8</v>
      </c>
      <c r="AB9" s="16" t="s">
        <v>56</v>
      </c>
      <c r="AC9" s="16" t="s">
        <v>115</v>
      </c>
      <c r="AD9" s="16" t="s">
        <v>92</v>
      </c>
      <c r="AE9" s="16" t="s">
        <v>92</v>
      </c>
      <c r="AF9" s="16" t="s">
        <v>174</v>
      </c>
      <c r="AG9" s="16" t="s">
        <v>92</v>
      </c>
      <c r="AH9" s="16" t="s">
        <v>92</v>
      </c>
      <c r="AI9" s="16" t="s">
        <v>92</v>
      </c>
      <c r="AJ9" s="16" t="s">
        <v>92</v>
      </c>
      <c r="AK9" s="16" t="s">
        <v>92</v>
      </c>
      <c r="AL9" s="16" t="s">
        <v>92</v>
      </c>
      <c r="AM9" s="16" t="s">
        <v>12</v>
      </c>
      <c r="AN9" s="16" t="s">
        <v>92</v>
      </c>
      <c r="AO9" s="16" t="s">
        <v>92</v>
      </c>
      <c r="AP9" s="16" t="s">
        <v>92</v>
      </c>
      <c r="AQ9" s="16" t="s">
        <v>92</v>
      </c>
      <c r="AR9" s="16" t="s">
        <v>13</v>
      </c>
      <c r="AS9" s="16" t="s">
        <v>14</v>
      </c>
      <c r="AT9" s="16" t="s">
        <v>10</v>
      </c>
      <c r="AU9" s="16" t="s">
        <v>15</v>
      </c>
      <c r="AV9" s="16" t="s">
        <v>16</v>
      </c>
      <c r="AW9" s="16" t="s">
        <v>18</v>
      </c>
      <c r="AX9" s="16" t="s">
        <v>11</v>
      </c>
      <c r="AY9" s="16" t="s">
        <v>19</v>
      </c>
      <c r="AZ9" s="16" t="s">
        <v>112</v>
      </c>
      <c r="BA9" s="16" t="s">
        <v>177</v>
      </c>
      <c r="BB9" s="7"/>
    </row>
    <row r="10" spans="1:54" ht="30" customHeight="1">
      <c r="A10" s="20" t="s">
        <v>192</v>
      </c>
      <c r="B10" s="24" t="s">
        <v>207</v>
      </c>
      <c r="C10" s="22" t="s">
        <v>193</v>
      </c>
      <c r="D10" s="41"/>
      <c r="E10" s="41"/>
      <c r="F10" s="41"/>
      <c r="G10" s="41"/>
      <c r="H10" s="41"/>
      <c r="I10" s="41"/>
      <c r="J10" s="41"/>
      <c r="K10" s="4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3"/>
      <c r="AS10" s="13"/>
      <c r="AT10" s="13"/>
      <c r="AU10" s="13"/>
      <c r="AV10" s="13"/>
      <c r="AW10" s="13"/>
      <c r="AX10" s="13"/>
      <c r="AY10" s="12"/>
      <c r="AZ10" s="12"/>
      <c r="BA10" s="12"/>
      <c r="BB10" s="8" t="s">
        <v>194</v>
      </c>
    </row>
    <row r="11" spans="1:55" s="1" customFormat="1" ht="16.5">
      <c r="A11" s="21">
        <v>1</v>
      </c>
      <c r="B11" s="39" t="s">
        <v>184</v>
      </c>
      <c r="C11" s="27" t="s">
        <v>198</v>
      </c>
      <c r="D11" s="18">
        <v>1</v>
      </c>
      <c r="E11" s="18">
        <v>1</v>
      </c>
      <c r="F11" s="18">
        <v>1</v>
      </c>
      <c r="G11" s="18">
        <v>1</v>
      </c>
      <c r="H11" s="18">
        <v>1</v>
      </c>
      <c r="I11" s="18">
        <v>1</v>
      </c>
      <c r="J11" s="18">
        <v>2</v>
      </c>
      <c r="K11" s="18">
        <v>1</v>
      </c>
      <c r="L11" s="18">
        <v>5</v>
      </c>
      <c r="M11" s="18">
        <v>1</v>
      </c>
      <c r="N11" s="18">
        <v>2</v>
      </c>
      <c r="O11" s="33">
        <v>3</v>
      </c>
      <c r="P11" s="33">
        <v>1</v>
      </c>
      <c r="Q11" s="33">
        <v>3</v>
      </c>
      <c r="R11" s="18">
        <v>3</v>
      </c>
      <c r="S11" s="50"/>
      <c r="T11" s="32">
        <v>1</v>
      </c>
      <c r="U11" s="32"/>
      <c r="V11" s="32"/>
      <c r="W11" s="32"/>
      <c r="X11" s="32">
        <v>2</v>
      </c>
      <c r="Y11" s="32">
        <v>3</v>
      </c>
      <c r="Z11" s="32">
        <v>1</v>
      </c>
      <c r="AA11" s="32">
        <v>3</v>
      </c>
      <c r="AB11" s="32">
        <v>1</v>
      </c>
      <c r="AC11" s="32">
        <v>2</v>
      </c>
      <c r="AD11" s="32">
        <v>1</v>
      </c>
      <c r="AE11" s="32">
        <v>1</v>
      </c>
      <c r="AF11" s="32"/>
      <c r="AG11" s="32">
        <v>1</v>
      </c>
      <c r="AH11" s="32">
        <v>1</v>
      </c>
      <c r="AI11" s="32">
        <v>1</v>
      </c>
      <c r="AJ11" s="32">
        <v>1</v>
      </c>
      <c r="AK11" s="32">
        <v>1</v>
      </c>
      <c r="AL11" s="32">
        <v>1</v>
      </c>
      <c r="AM11" s="32"/>
      <c r="AN11" s="32">
        <v>1</v>
      </c>
      <c r="AO11" s="32">
        <v>1</v>
      </c>
      <c r="AP11" s="32">
        <v>1</v>
      </c>
      <c r="AQ11" s="32"/>
      <c r="AR11" s="32">
        <v>2</v>
      </c>
      <c r="AS11" s="32">
        <v>2</v>
      </c>
      <c r="AT11" s="32">
        <v>3</v>
      </c>
      <c r="AU11" s="9">
        <v>2</v>
      </c>
      <c r="AV11" s="9">
        <v>2</v>
      </c>
      <c r="AW11" s="9"/>
      <c r="AX11" s="9">
        <v>3</v>
      </c>
      <c r="AY11" s="32">
        <v>2</v>
      </c>
      <c r="AZ11" s="32">
        <v>3</v>
      </c>
      <c r="BA11" s="32">
        <v>3</v>
      </c>
      <c r="BB11" s="45">
        <f aca="true" t="shared" si="0" ref="BB11:BB42">SUM(E11:BA11)</f>
        <v>72</v>
      </c>
      <c r="BC11" s="54">
        <v>1</v>
      </c>
    </row>
    <row r="12" spans="1:55" s="1" customFormat="1" ht="16.5">
      <c r="A12" s="21">
        <v>2</v>
      </c>
      <c r="B12" s="25" t="s">
        <v>209</v>
      </c>
      <c r="C12" s="23" t="s">
        <v>129</v>
      </c>
      <c r="D12" s="18">
        <v>1</v>
      </c>
      <c r="E12" s="18">
        <v>1</v>
      </c>
      <c r="F12" s="18">
        <v>1</v>
      </c>
      <c r="G12" s="18">
        <v>1</v>
      </c>
      <c r="H12" s="18">
        <v>1</v>
      </c>
      <c r="I12" s="18">
        <v>1</v>
      </c>
      <c r="J12" s="18">
        <v>2</v>
      </c>
      <c r="K12" s="18">
        <v>1</v>
      </c>
      <c r="L12" s="18">
        <v>5</v>
      </c>
      <c r="M12" s="18">
        <v>1</v>
      </c>
      <c r="N12" s="18">
        <v>2</v>
      </c>
      <c r="O12" s="33">
        <v>3</v>
      </c>
      <c r="P12" s="33">
        <v>1</v>
      </c>
      <c r="Q12" s="33">
        <v>3</v>
      </c>
      <c r="R12" s="18">
        <v>3</v>
      </c>
      <c r="S12" s="50">
        <v>3</v>
      </c>
      <c r="T12" s="32">
        <v>1</v>
      </c>
      <c r="U12" s="32">
        <v>3</v>
      </c>
      <c r="V12" s="32">
        <v>2</v>
      </c>
      <c r="W12" s="32"/>
      <c r="X12" s="32">
        <v>2</v>
      </c>
      <c r="Y12" s="32">
        <v>3</v>
      </c>
      <c r="Z12" s="32"/>
      <c r="AA12" s="32"/>
      <c r="AB12" s="32"/>
      <c r="AC12" s="32">
        <v>2</v>
      </c>
      <c r="AD12" s="32"/>
      <c r="AE12" s="32">
        <v>1</v>
      </c>
      <c r="AF12" s="32"/>
      <c r="AG12" s="32"/>
      <c r="AH12" s="32"/>
      <c r="AI12" s="32">
        <v>1</v>
      </c>
      <c r="AJ12" s="32">
        <v>1</v>
      </c>
      <c r="AK12" s="32">
        <v>1</v>
      </c>
      <c r="AL12" s="32"/>
      <c r="AM12" s="32"/>
      <c r="AN12" s="32">
        <v>1</v>
      </c>
      <c r="AO12" s="32"/>
      <c r="AP12" s="32"/>
      <c r="AQ12" s="32"/>
      <c r="AR12" s="32">
        <v>2</v>
      </c>
      <c r="AS12" s="32">
        <v>2</v>
      </c>
      <c r="AT12" s="32">
        <v>3</v>
      </c>
      <c r="AU12" s="32">
        <v>2</v>
      </c>
      <c r="AV12" s="32">
        <v>2</v>
      </c>
      <c r="AW12" s="32"/>
      <c r="AX12" s="32"/>
      <c r="AY12" s="32">
        <v>2</v>
      </c>
      <c r="AZ12" s="32">
        <v>3</v>
      </c>
      <c r="BA12" s="32">
        <v>3</v>
      </c>
      <c r="BB12" s="45">
        <f t="shared" si="0"/>
        <v>66</v>
      </c>
      <c r="BC12" s="54">
        <v>2</v>
      </c>
    </row>
    <row r="13" spans="1:55" s="1" customFormat="1" ht="16.5">
      <c r="A13" s="21">
        <v>3</v>
      </c>
      <c r="B13" s="40" t="s">
        <v>165</v>
      </c>
      <c r="C13" s="26" t="s">
        <v>212</v>
      </c>
      <c r="D13" s="18">
        <v>1</v>
      </c>
      <c r="E13" s="18">
        <v>1</v>
      </c>
      <c r="F13" s="18"/>
      <c r="G13" s="18"/>
      <c r="H13" s="18">
        <v>1</v>
      </c>
      <c r="I13" s="18"/>
      <c r="J13" s="18"/>
      <c r="K13" s="18"/>
      <c r="L13" s="33">
        <v>5</v>
      </c>
      <c r="M13" s="33"/>
      <c r="N13" s="33"/>
      <c r="O13" s="33">
        <v>3</v>
      </c>
      <c r="P13" s="33"/>
      <c r="Q13" s="33">
        <v>3</v>
      </c>
      <c r="R13" s="18">
        <v>3</v>
      </c>
      <c r="S13" s="50"/>
      <c r="T13" s="32">
        <v>1</v>
      </c>
      <c r="U13" s="32"/>
      <c r="V13" s="32">
        <v>2</v>
      </c>
      <c r="W13" s="32"/>
      <c r="X13" s="32">
        <v>2</v>
      </c>
      <c r="Y13" s="32">
        <v>3</v>
      </c>
      <c r="Z13" s="32">
        <v>1</v>
      </c>
      <c r="AA13" s="32">
        <v>3</v>
      </c>
      <c r="AB13" s="32">
        <v>1</v>
      </c>
      <c r="AC13" s="32"/>
      <c r="AD13" s="32">
        <v>1</v>
      </c>
      <c r="AE13" s="32"/>
      <c r="AF13" s="32"/>
      <c r="AG13" s="32">
        <v>1</v>
      </c>
      <c r="AH13" s="32">
        <v>1</v>
      </c>
      <c r="AI13" s="32"/>
      <c r="AJ13" s="32"/>
      <c r="AK13" s="32">
        <v>1</v>
      </c>
      <c r="AL13" s="32">
        <v>1</v>
      </c>
      <c r="AM13" s="32"/>
      <c r="AN13" s="32">
        <v>1</v>
      </c>
      <c r="AO13" s="32">
        <v>1</v>
      </c>
      <c r="AP13" s="32">
        <v>1</v>
      </c>
      <c r="AQ13" s="32"/>
      <c r="AR13" s="32">
        <v>2</v>
      </c>
      <c r="AS13" s="32">
        <v>2</v>
      </c>
      <c r="AT13" s="32"/>
      <c r="AU13" s="32">
        <v>2</v>
      </c>
      <c r="AV13" s="32"/>
      <c r="AW13" s="32">
        <v>2</v>
      </c>
      <c r="AX13" s="32"/>
      <c r="AY13" s="32"/>
      <c r="AZ13" s="32">
        <v>3</v>
      </c>
      <c r="BA13" s="32">
        <v>3</v>
      </c>
      <c r="BB13" s="45">
        <f t="shared" si="0"/>
        <v>51</v>
      </c>
      <c r="BC13" s="54">
        <v>3</v>
      </c>
    </row>
    <row r="14" spans="1:55" s="1" customFormat="1" ht="16.5">
      <c r="A14" s="21">
        <v>4</v>
      </c>
      <c r="B14" s="25" t="s">
        <v>209</v>
      </c>
      <c r="C14" s="23" t="s">
        <v>179</v>
      </c>
      <c r="D14" s="18">
        <v>1</v>
      </c>
      <c r="E14" s="18">
        <v>1</v>
      </c>
      <c r="F14" s="18"/>
      <c r="G14" s="18"/>
      <c r="H14" s="18"/>
      <c r="I14" s="18"/>
      <c r="J14" s="18">
        <v>2</v>
      </c>
      <c r="K14" s="18">
        <v>1</v>
      </c>
      <c r="L14" s="18">
        <v>5</v>
      </c>
      <c r="M14" s="18">
        <v>1</v>
      </c>
      <c r="N14" s="18">
        <v>2</v>
      </c>
      <c r="O14" s="33">
        <v>3</v>
      </c>
      <c r="P14" s="33">
        <v>1</v>
      </c>
      <c r="Q14" s="33"/>
      <c r="R14" s="18">
        <v>3</v>
      </c>
      <c r="S14" s="50"/>
      <c r="T14" s="32"/>
      <c r="U14" s="32"/>
      <c r="V14" s="32">
        <v>2</v>
      </c>
      <c r="W14" s="32"/>
      <c r="X14" s="32">
        <v>2</v>
      </c>
      <c r="Y14" s="32">
        <v>3</v>
      </c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>
        <v>2</v>
      </c>
      <c r="AT14" s="32">
        <v>3</v>
      </c>
      <c r="AU14" s="32">
        <v>2</v>
      </c>
      <c r="AV14" s="32">
        <v>2</v>
      </c>
      <c r="AW14" s="32">
        <v>2</v>
      </c>
      <c r="AX14" s="32">
        <v>3</v>
      </c>
      <c r="AY14" s="32">
        <v>2</v>
      </c>
      <c r="AZ14" s="32">
        <v>3</v>
      </c>
      <c r="BA14" s="32">
        <v>3</v>
      </c>
      <c r="BB14" s="45">
        <f t="shared" si="0"/>
        <v>48</v>
      </c>
      <c r="BC14" s="54">
        <v>4</v>
      </c>
    </row>
    <row r="15" spans="1:55" s="1" customFormat="1" ht="16.5">
      <c r="A15" s="21">
        <v>5</v>
      </c>
      <c r="B15" s="25" t="s">
        <v>210</v>
      </c>
      <c r="C15" s="23" t="s">
        <v>24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2</v>
      </c>
      <c r="K15" s="18">
        <v>1</v>
      </c>
      <c r="L15" s="18">
        <v>5</v>
      </c>
      <c r="M15" s="18">
        <v>1</v>
      </c>
      <c r="N15" s="18">
        <v>2</v>
      </c>
      <c r="O15" s="33">
        <v>3</v>
      </c>
      <c r="P15" s="33">
        <v>1</v>
      </c>
      <c r="Q15" s="33">
        <v>3</v>
      </c>
      <c r="R15" s="18">
        <v>3</v>
      </c>
      <c r="S15" s="50"/>
      <c r="T15" s="32"/>
      <c r="U15" s="32"/>
      <c r="V15" s="32">
        <v>2</v>
      </c>
      <c r="W15" s="32"/>
      <c r="X15" s="32">
        <v>2</v>
      </c>
      <c r="Y15" s="32">
        <v>3</v>
      </c>
      <c r="Z15" s="32">
        <v>1</v>
      </c>
      <c r="AA15" s="32">
        <v>3</v>
      </c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>
        <v>2</v>
      </c>
      <c r="AT15" s="32">
        <v>3</v>
      </c>
      <c r="AU15" s="32">
        <v>2</v>
      </c>
      <c r="AV15" s="32">
        <v>2</v>
      </c>
      <c r="AW15" s="32">
        <v>2</v>
      </c>
      <c r="AX15" s="32"/>
      <c r="AY15" s="32"/>
      <c r="AZ15" s="32"/>
      <c r="BA15" s="32"/>
      <c r="BB15" s="45">
        <f t="shared" si="0"/>
        <v>48</v>
      </c>
      <c r="BC15" s="54">
        <v>4</v>
      </c>
    </row>
    <row r="16" spans="1:54" s="1" customFormat="1" ht="16.5">
      <c r="A16" s="21">
        <v>6</v>
      </c>
      <c r="B16" s="25" t="s">
        <v>208</v>
      </c>
      <c r="C16" s="23" t="s">
        <v>154</v>
      </c>
      <c r="D16" s="18">
        <v>1</v>
      </c>
      <c r="E16" s="18">
        <v>1</v>
      </c>
      <c r="F16" s="18">
        <v>1</v>
      </c>
      <c r="G16" s="18"/>
      <c r="H16" s="18">
        <v>1</v>
      </c>
      <c r="I16" s="18"/>
      <c r="J16" s="18"/>
      <c r="K16" s="18"/>
      <c r="L16" s="18">
        <v>5</v>
      </c>
      <c r="M16" s="18"/>
      <c r="N16" s="18"/>
      <c r="O16" s="33">
        <v>3</v>
      </c>
      <c r="P16" s="33">
        <v>1</v>
      </c>
      <c r="Q16" s="33">
        <v>3</v>
      </c>
      <c r="R16" s="18">
        <v>3</v>
      </c>
      <c r="S16" s="50"/>
      <c r="T16" s="32">
        <v>1</v>
      </c>
      <c r="U16" s="32"/>
      <c r="V16" s="32">
        <v>2</v>
      </c>
      <c r="W16" s="36"/>
      <c r="X16" s="33">
        <v>2</v>
      </c>
      <c r="Y16" s="33">
        <v>3</v>
      </c>
      <c r="Z16" s="32"/>
      <c r="AA16" s="32"/>
      <c r="AB16" s="32">
        <v>1</v>
      </c>
      <c r="AC16" s="32"/>
      <c r="AD16" s="32"/>
      <c r="AE16" s="32"/>
      <c r="AF16" s="32">
        <v>2</v>
      </c>
      <c r="AG16" s="32"/>
      <c r="AH16" s="32">
        <v>1</v>
      </c>
      <c r="AI16" s="32"/>
      <c r="AJ16" s="32"/>
      <c r="AK16" s="32"/>
      <c r="AL16" s="32">
        <v>1</v>
      </c>
      <c r="AM16" s="32">
        <v>2</v>
      </c>
      <c r="AN16" s="32"/>
      <c r="AO16" s="32"/>
      <c r="AP16" s="32"/>
      <c r="AQ16" s="32"/>
      <c r="AR16" s="32">
        <v>2</v>
      </c>
      <c r="AS16" s="32"/>
      <c r="AT16" s="32">
        <v>3</v>
      </c>
      <c r="AU16" s="32">
        <v>2</v>
      </c>
      <c r="AV16" s="32"/>
      <c r="AW16" s="32"/>
      <c r="AX16" s="32"/>
      <c r="AY16" s="32">
        <v>2</v>
      </c>
      <c r="AZ16" s="32"/>
      <c r="BA16" s="32">
        <v>3</v>
      </c>
      <c r="BB16" s="10">
        <f t="shared" si="0"/>
        <v>45</v>
      </c>
    </row>
    <row r="17" spans="1:54" s="1" customFormat="1" ht="16.5">
      <c r="A17" s="21">
        <v>7</v>
      </c>
      <c r="B17" s="25" t="s">
        <v>209</v>
      </c>
      <c r="C17" s="23" t="s">
        <v>126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/>
      <c r="J17" s="18">
        <v>2</v>
      </c>
      <c r="K17" s="18">
        <v>1</v>
      </c>
      <c r="L17" s="18">
        <v>5</v>
      </c>
      <c r="M17" s="18">
        <v>1</v>
      </c>
      <c r="N17" s="18"/>
      <c r="O17" s="33">
        <v>3</v>
      </c>
      <c r="P17" s="33">
        <v>1</v>
      </c>
      <c r="Q17" s="33">
        <v>3</v>
      </c>
      <c r="R17" s="18"/>
      <c r="S17" s="50"/>
      <c r="T17" s="32"/>
      <c r="U17" s="32"/>
      <c r="V17" s="32"/>
      <c r="W17" s="32"/>
      <c r="X17" s="32"/>
      <c r="Y17" s="32"/>
      <c r="Z17" s="32">
        <v>1</v>
      </c>
      <c r="AA17" s="32"/>
      <c r="AB17" s="32"/>
      <c r="AC17" s="32"/>
      <c r="AD17" s="32"/>
      <c r="AE17" s="32">
        <v>1</v>
      </c>
      <c r="AF17" s="32"/>
      <c r="AG17" s="32">
        <v>1</v>
      </c>
      <c r="AH17" s="32">
        <v>1</v>
      </c>
      <c r="AI17" s="32">
        <v>1</v>
      </c>
      <c r="AJ17" s="32">
        <v>1</v>
      </c>
      <c r="AK17" s="32">
        <v>1</v>
      </c>
      <c r="AL17" s="32">
        <v>1</v>
      </c>
      <c r="AM17" s="32"/>
      <c r="AN17" s="32">
        <v>1</v>
      </c>
      <c r="AO17" s="32">
        <v>1</v>
      </c>
      <c r="AP17" s="32"/>
      <c r="AQ17" s="32"/>
      <c r="AR17" s="32"/>
      <c r="AS17" s="32"/>
      <c r="AT17" s="32"/>
      <c r="AU17" s="32">
        <v>2</v>
      </c>
      <c r="AV17" s="32">
        <v>2</v>
      </c>
      <c r="AW17" s="32"/>
      <c r="AX17" s="32">
        <v>3</v>
      </c>
      <c r="AY17" s="32">
        <v>2</v>
      </c>
      <c r="AZ17" s="32">
        <v>3</v>
      </c>
      <c r="BA17" s="32">
        <v>3</v>
      </c>
      <c r="BB17" s="10">
        <f t="shared" si="0"/>
        <v>45</v>
      </c>
    </row>
    <row r="18" spans="1:54" s="1" customFormat="1" ht="16.5">
      <c r="A18" s="21">
        <v>8</v>
      </c>
      <c r="B18" s="25" t="s">
        <v>209</v>
      </c>
      <c r="C18" s="23" t="s">
        <v>125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/>
      <c r="J18" s="18"/>
      <c r="K18" s="18"/>
      <c r="L18" s="18">
        <v>5</v>
      </c>
      <c r="M18" s="18"/>
      <c r="N18" s="18">
        <v>2</v>
      </c>
      <c r="O18" s="33">
        <v>3</v>
      </c>
      <c r="P18" s="33"/>
      <c r="Q18" s="33">
        <v>3</v>
      </c>
      <c r="R18" s="18">
        <v>3</v>
      </c>
      <c r="S18" s="50"/>
      <c r="T18" s="32">
        <v>1</v>
      </c>
      <c r="U18" s="32"/>
      <c r="V18" s="32"/>
      <c r="W18" s="32"/>
      <c r="X18" s="32">
        <v>2</v>
      </c>
      <c r="Y18" s="32">
        <v>3</v>
      </c>
      <c r="Z18" s="32">
        <v>1</v>
      </c>
      <c r="AA18" s="32"/>
      <c r="AB18" s="32">
        <v>1</v>
      </c>
      <c r="AC18" s="32"/>
      <c r="AD18" s="32">
        <v>1</v>
      </c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>
        <v>3</v>
      </c>
      <c r="AU18" s="32"/>
      <c r="AV18" s="32"/>
      <c r="AW18" s="32"/>
      <c r="AX18" s="32">
        <v>3</v>
      </c>
      <c r="AY18" s="32">
        <v>2</v>
      </c>
      <c r="AZ18" s="32">
        <v>3</v>
      </c>
      <c r="BA18" s="32">
        <v>3</v>
      </c>
      <c r="BB18" s="10">
        <f t="shared" si="0"/>
        <v>43</v>
      </c>
    </row>
    <row r="19" spans="1:54" s="1" customFormat="1" ht="16.5">
      <c r="A19" s="21">
        <v>9</v>
      </c>
      <c r="B19" s="25" t="s">
        <v>209</v>
      </c>
      <c r="C19" s="23" t="s">
        <v>26</v>
      </c>
      <c r="D19" s="18">
        <v>1</v>
      </c>
      <c r="E19" s="18">
        <v>1</v>
      </c>
      <c r="F19" s="18">
        <v>1</v>
      </c>
      <c r="G19" s="18"/>
      <c r="H19" s="18"/>
      <c r="I19" s="18"/>
      <c r="J19" s="18">
        <v>2</v>
      </c>
      <c r="K19" s="18"/>
      <c r="L19" s="18">
        <v>5</v>
      </c>
      <c r="M19" s="18"/>
      <c r="N19" s="18">
        <v>2</v>
      </c>
      <c r="O19" s="33">
        <v>3</v>
      </c>
      <c r="P19" s="33">
        <v>1</v>
      </c>
      <c r="Q19" s="33">
        <v>3</v>
      </c>
      <c r="R19" s="18"/>
      <c r="S19" s="50"/>
      <c r="T19" s="32">
        <v>1</v>
      </c>
      <c r="U19" s="32"/>
      <c r="V19" s="32">
        <v>2</v>
      </c>
      <c r="W19" s="32"/>
      <c r="X19" s="32">
        <v>2</v>
      </c>
      <c r="Y19" s="32">
        <v>3</v>
      </c>
      <c r="Z19" s="32"/>
      <c r="AA19" s="32">
        <v>3</v>
      </c>
      <c r="AB19" s="32"/>
      <c r="AC19" s="32"/>
      <c r="AD19" s="32">
        <v>1</v>
      </c>
      <c r="AE19" s="32"/>
      <c r="AF19" s="32"/>
      <c r="AG19" s="32"/>
      <c r="AH19" s="32">
        <v>1</v>
      </c>
      <c r="AI19" s="32"/>
      <c r="AJ19" s="32"/>
      <c r="AK19" s="32"/>
      <c r="AL19" s="32"/>
      <c r="AM19" s="32"/>
      <c r="AN19" s="32">
        <v>1</v>
      </c>
      <c r="AO19" s="32"/>
      <c r="AP19" s="32"/>
      <c r="AQ19" s="32"/>
      <c r="AR19" s="32">
        <v>2</v>
      </c>
      <c r="AS19" s="32"/>
      <c r="AT19" s="32"/>
      <c r="AU19" s="32">
        <v>2</v>
      </c>
      <c r="AV19" s="32"/>
      <c r="AW19" s="32"/>
      <c r="AX19" s="32"/>
      <c r="AY19" s="32">
        <v>2</v>
      </c>
      <c r="AZ19" s="32"/>
      <c r="BA19" s="32">
        <v>3</v>
      </c>
      <c r="BB19" s="10">
        <f t="shared" si="0"/>
        <v>41</v>
      </c>
    </row>
    <row r="20" spans="1:54" s="1" customFormat="1" ht="16.5">
      <c r="A20" s="21">
        <v>10</v>
      </c>
      <c r="B20" s="40" t="s">
        <v>165</v>
      </c>
      <c r="C20" s="26" t="s">
        <v>156</v>
      </c>
      <c r="D20" s="18">
        <v>1</v>
      </c>
      <c r="E20" s="18">
        <v>1</v>
      </c>
      <c r="F20" s="18">
        <v>1</v>
      </c>
      <c r="G20" s="18"/>
      <c r="H20" s="18">
        <v>1</v>
      </c>
      <c r="I20" s="18"/>
      <c r="J20" s="18"/>
      <c r="K20" s="18"/>
      <c r="L20" s="33">
        <v>5</v>
      </c>
      <c r="M20" s="33"/>
      <c r="N20" s="33"/>
      <c r="O20" s="33">
        <v>3</v>
      </c>
      <c r="P20" s="33"/>
      <c r="Q20" s="33">
        <v>3</v>
      </c>
      <c r="R20" s="18">
        <v>3</v>
      </c>
      <c r="S20" s="50"/>
      <c r="T20" s="32">
        <v>1</v>
      </c>
      <c r="U20" s="32"/>
      <c r="V20" s="32">
        <v>2</v>
      </c>
      <c r="W20" s="32"/>
      <c r="X20" s="32">
        <v>2</v>
      </c>
      <c r="Y20" s="32">
        <v>3</v>
      </c>
      <c r="Z20" s="32"/>
      <c r="AA20" s="32"/>
      <c r="AB20" s="32">
        <v>1</v>
      </c>
      <c r="AC20" s="32"/>
      <c r="AD20" s="32"/>
      <c r="AE20" s="32"/>
      <c r="AF20" s="32">
        <v>2</v>
      </c>
      <c r="AG20" s="32"/>
      <c r="AH20" s="32">
        <v>1</v>
      </c>
      <c r="AI20" s="32"/>
      <c r="AJ20" s="32"/>
      <c r="AK20" s="32"/>
      <c r="AL20" s="32"/>
      <c r="AM20" s="32"/>
      <c r="AN20" s="32"/>
      <c r="AO20" s="32"/>
      <c r="AP20" s="32"/>
      <c r="AQ20" s="32"/>
      <c r="AR20" s="32">
        <v>2</v>
      </c>
      <c r="AS20" s="32"/>
      <c r="AT20" s="32">
        <v>3</v>
      </c>
      <c r="AU20" s="32">
        <v>2</v>
      </c>
      <c r="AV20" s="32"/>
      <c r="AW20" s="32"/>
      <c r="AX20" s="32"/>
      <c r="AY20" s="9">
        <v>2</v>
      </c>
      <c r="AZ20" s="9"/>
      <c r="BA20" s="32">
        <v>3</v>
      </c>
      <c r="BB20" s="10">
        <f t="shared" si="0"/>
        <v>41</v>
      </c>
    </row>
    <row r="21" spans="1:54" s="1" customFormat="1" ht="16.5">
      <c r="A21" s="21">
        <v>11</v>
      </c>
      <c r="B21" s="39" t="s">
        <v>183</v>
      </c>
      <c r="C21" s="27" t="s">
        <v>199</v>
      </c>
      <c r="D21" s="18">
        <v>1</v>
      </c>
      <c r="E21" s="18">
        <v>1</v>
      </c>
      <c r="F21" s="18">
        <v>1</v>
      </c>
      <c r="G21" s="18">
        <v>1</v>
      </c>
      <c r="H21" s="18">
        <v>1</v>
      </c>
      <c r="I21" s="18"/>
      <c r="J21" s="18"/>
      <c r="K21" s="18"/>
      <c r="L21" s="18">
        <v>5</v>
      </c>
      <c r="M21" s="18"/>
      <c r="N21" s="18"/>
      <c r="O21" s="33">
        <v>3</v>
      </c>
      <c r="P21" s="33"/>
      <c r="Q21" s="33">
        <v>3</v>
      </c>
      <c r="R21" s="18">
        <v>3</v>
      </c>
      <c r="S21" s="50"/>
      <c r="T21" s="32">
        <v>1</v>
      </c>
      <c r="U21" s="32"/>
      <c r="V21" s="32"/>
      <c r="W21" s="32"/>
      <c r="X21" s="32">
        <v>2</v>
      </c>
      <c r="Y21" s="9">
        <v>3</v>
      </c>
      <c r="Z21" s="9">
        <v>1</v>
      </c>
      <c r="AA21" s="9"/>
      <c r="AB21" s="9">
        <v>1</v>
      </c>
      <c r="AC21" s="9"/>
      <c r="AD21" s="9">
        <v>1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>
        <v>3</v>
      </c>
      <c r="AU21" s="32"/>
      <c r="AV21" s="32"/>
      <c r="AW21" s="32"/>
      <c r="AX21" s="32">
        <v>3</v>
      </c>
      <c r="AY21" s="32">
        <v>2</v>
      </c>
      <c r="AZ21" s="32">
        <v>3</v>
      </c>
      <c r="BA21" s="32">
        <v>3</v>
      </c>
      <c r="BB21" s="10">
        <f t="shared" si="0"/>
        <v>41</v>
      </c>
    </row>
    <row r="22" spans="1:54" s="1" customFormat="1" ht="16.5">
      <c r="A22" s="21">
        <v>12</v>
      </c>
      <c r="B22" s="25" t="s">
        <v>210</v>
      </c>
      <c r="C22" s="23" t="s">
        <v>197</v>
      </c>
      <c r="D22" s="18">
        <v>1</v>
      </c>
      <c r="E22" s="18">
        <v>1</v>
      </c>
      <c r="F22" s="18"/>
      <c r="G22" s="18"/>
      <c r="H22" s="18">
        <v>1</v>
      </c>
      <c r="I22" s="18"/>
      <c r="J22" s="18"/>
      <c r="K22" s="18"/>
      <c r="L22" s="18">
        <v>5</v>
      </c>
      <c r="M22" s="18"/>
      <c r="N22" s="18"/>
      <c r="O22" s="33">
        <v>3</v>
      </c>
      <c r="P22" s="33"/>
      <c r="Q22" s="33">
        <v>3</v>
      </c>
      <c r="R22" s="18">
        <v>3</v>
      </c>
      <c r="S22" s="50"/>
      <c r="T22" s="32">
        <v>1</v>
      </c>
      <c r="U22" s="32"/>
      <c r="V22" s="32">
        <v>2</v>
      </c>
      <c r="W22" s="32"/>
      <c r="X22" s="32">
        <v>2</v>
      </c>
      <c r="Y22" s="32"/>
      <c r="Z22" s="32">
        <v>1</v>
      </c>
      <c r="AA22" s="32">
        <v>3</v>
      </c>
      <c r="AB22" s="32">
        <v>1</v>
      </c>
      <c r="AC22" s="32"/>
      <c r="AD22" s="32">
        <v>1</v>
      </c>
      <c r="AE22" s="32"/>
      <c r="AF22" s="32"/>
      <c r="AG22" s="32">
        <v>1</v>
      </c>
      <c r="AH22" s="32">
        <v>1</v>
      </c>
      <c r="AI22" s="32"/>
      <c r="AJ22" s="32"/>
      <c r="AK22" s="32">
        <v>1</v>
      </c>
      <c r="AL22" s="32">
        <v>1</v>
      </c>
      <c r="AM22" s="32"/>
      <c r="AN22" s="32">
        <v>1</v>
      </c>
      <c r="AO22" s="32">
        <v>1</v>
      </c>
      <c r="AP22" s="32">
        <v>1</v>
      </c>
      <c r="AQ22" s="32"/>
      <c r="AR22" s="32">
        <v>2</v>
      </c>
      <c r="AS22" s="32"/>
      <c r="AT22" s="32"/>
      <c r="AU22" s="32">
        <v>2</v>
      </c>
      <c r="AV22" s="32"/>
      <c r="AW22" s="32">
        <v>2</v>
      </c>
      <c r="AX22" s="32"/>
      <c r="AY22" s="32"/>
      <c r="AZ22" s="32"/>
      <c r="BA22" s="32">
        <v>3</v>
      </c>
      <c r="BB22" s="10">
        <f t="shared" si="0"/>
        <v>43</v>
      </c>
    </row>
    <row r="23" spans="1:54" s="1" customFormat="1" ht="16.5">
      <c r="A23" s="21">
        <v>13</v>
      </c>
      <c r="B23" s="25" t="s">
        <v>209</v>
      </c>
      <c r="C23" s="23" t="s">
        <v>123</v>
      </c>
      <c r="D23" s="18"/>
      <c r="E23" s="18">
        <v>1</v>
      </c>
      <c r="F23" s="18">
        <v>1</v>
      </c>
      <c r="G23" s="18">
        <v>1</v>
      </c>
      <c r="H23" s="18">
        <v>1</v>
      </c>
      <c r="I23" s="18"/>
      <c r="J23" s="18">
        <v>2</v>
      </c>
      <c r="K23" s="18"/>
      <c r="L23" s="18">
        <v>5</v>
      </c>
      <c r="M23" s="18">
        <v>1</v>
      </c>
      <c r="N23" s="18"/>
      <c r="O23" s="33"/>
      <c r="P23" s="33">
        <v>1</v>
      </c>
      <c r="Q23" s="33">
        <v>3</v>
      </c>
      <c r="R23" s="18"/>
      <c r="S23" s="50"/>
      <c r="T23" s="32"/>
      <c r="U23" s="32"/>
      <c r="V23" s="32"/>
      <c r="W23" s="32"/>
      <c r="X23" s="32">
        <v>2</v>
      </c>
      <c r="Y23" s="32">
        <v>3</v>
      </c>
      <c r="Z23" s="32">
        <v>1</v>
      </c>
      <c r="AA23" s="32"/>
      <c r="AB23" s="32"/>
      <c r="AC23" s="32"/>
      <c r="AD23" s="32">
        <v>1</v>
      </c>
      <c r="AE23" s="32"/>
      <c r="AF23" s="32"/>
      <c r="AG23" s="32"/>
      <c r="AH23" s="32"/>
      <c r="AI23" s="32"/>
      <c r="AJ23" s="32"/>
      <c r="AK23" s="32"/>
      <c r="AL23" s="32">
        <v>1</v>
      </c>
      <c r="AM23" s="32"/>
      <c r="AN23" s="32"/>
      <c r="AO23" s="32"/>
      <c r="AP23" s="32"/>
      <c r="AQ23" s="32"/>
      <c r="AR23" s="32">
        <v>2</v>
      </c>
      <c r="AS23" s="32"/>
      <c r="AT23" s="32">
        <v>3</v>
      </c>
      <c r="AU23" s="32">
        <v>2</v>
      </c>
      <c r="AV23" s="32"/>
      <c r="AW23" s="32"/>
      <c r="AX23" s="32">
        <v>3</v>
      </c>
      <c r="AY23" s="32">
        <v>2</v>
      </c>
      <c r="AZ23" s="32">
        <v>3</v>
      </c>
      <c r="BA23" s="32"/>
      <c r="BB23" s="10">
        <f t="shared" si="0"/>
        <v>39</v>
      </c>
    </row>
    <row r="24" spans="1:54" ht="16.5">
      <c r="A24" s="21">
        <v>14</v>
      </c>
      <c r="B24" s="39" t="s">
        <v>184</v>
      </c>
      <c r="C24" s="27" t="s">
        <v>224</v>
      </c>
      <c r="D24" s="18">
        <v>1</v>
      </c>
      <c r="E24" s="18">
        <v>1</v>
      </c>
      <c r="F24" s="18"/>
      <c r="G24" s="18"/>
      <c r="H24" s="18"/>
      <c r="I24" s="18"/>
      <c r="J24" s="18"/>
      <c r="K24" s="18"/>
      <c r="L24" s="18"/>
      <c r="M24" s="18">
        <v>1</v>
      </c>
      <c r="N24" s="18">
        <v>2</v>
      </c>
      <c r="O24" s="33">
        <v>3</v>
      </c>
      <c r="P24" s="33">
        <v>1</v>
      </c>
      <c r="Q24" s="33">
        <v>3</v>
      </c>
      <c r="R24" s="18"/>
      <c r="S24" s="50"/>
      <c r="T24" s="32"/>
      <c r="U24" s="32"/>
      <c r="V24" s="32">
        <v>2</v>
      </c>
      <c r="W24" s="32"/>
      <c r="X24" s="32">
        <v>2</v>
      </c>
      <c r="Y24" s="32">
        <v>3</v>
      </c>
      <c r="Z24" s="32">
        <v>1</v>
      </c>
      <c r="AA24" s="32"/>
      <c r="AB24" s="9"/>
      <c r="AC24" s="9"/>
      <c r="AD24" s="9">
        <v>1</v>
      </c>
      <c r="AE24" s="9"/>
      <c r="AF24" s="9"/>
      <c r="AG24" s="9">
        <v>1</v>
      </c>
      <c r="AH24" s="9">
        <v>1</v>
      </c>
      <c r="AI24" s="9"/>
      <c r="AJ24" s="9">
        <v>1</v>
      </c>
      <c r="AK24" s="9">
        <v>1</v>
      </c>
      <c r="AL24" s="9">
        <v>1</v>
      </c>
      <c r="AM24" s="9">
        <v>2</v>
      </c>
      <c r="AN24" s="9"/>
      <c r="AO24" s="9">
        <v>1</v>
      </c>
      <c r="AP24" s="9"/>
      <c r="AQ24" s="9"/>
      <c r="AR24" s="9"/>
      <c r="AS24" s="9"/>
      <c r="AT24" s="9"/>
      <c r="AU24" s="32">
        <v>2</v>
      </c>
      <c r="AV24" s="32"/>
      <c r="AW24" s="32"/>
      <c r="AX24" s="32">
        <v>3</v>
      </c>
      <c r="AY24" s="32">
        <v>2</v>
      </c>
      <c r="AZ24" s="32">
        <v>3</v>
      </c>
      <c r="BA24" s="32"/>
      <c r="BB24" s="10">
        <f t="shared" si="0"/>
        <v>38</v>
      </c>
    </row>
    <row r="25" spans="1:54" s="1" customFormat="1" ht="16.5">
      <c r="A25" s="21">
        <v>15</v>
      </c>
      <c r="B25" s="25" t="s">
        <v>210</v>
      </c>
      <c r="C25" s="23" t="s">
        <v>152</v>
      </c>
      <c r="D25" s="18"/>
      <c r="E25" s="18">
        <v>1</v>
      </c>
      <c r="F25" s="18">
        <v>1</v>
      </c>
      <c r="G25" s="18">
        <v>1</v>
      </c>
      <c r="H25" s="18"/>
      <c r="I25" s="18"/>
      <c r="J25" s="18"/>
      <c r="K25" s="18">
        <v>1</v>
      </c>
      <c r="L25" s="18">
        <v>5</v>
      </c>
      <c r="M25" s="18"/>
      <c r="N25" s="18">
        <v>2</v>
      </c>
      <c r="O25" s="33"/>
      <c r="P25" s="33">
        <v>1</v>
      </c>
      <c r="Q25" s="33">
        <v>3</v>
      </c>
      <c r="R25" s="18">
        <v>3</v>
      </c>
      <c r="S25" s="50"/>
      <c r="T25" s="32">
        <v>1</v>
      </c>
      <c r="U25" s="32"/>
      <c r="V25" s="32"/>
      <c r="W25" s="32"/>
      <c r="X25" s="32"/>
      <c r="Y25" s="9">
        <v>3</v>
      </c>
      <c r="Z25" s="9"/>
      <c r="AA25" s="9">
        <v>3</v>
      </c>
      <c r="AB25" s="9"/>
      <c r="AC25" s="9"/>
      <c r="AD25" s="9">
        <v>1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32"/>
      <c r="AV25" s="32"/>
      <c r="AW25" s="32"/>
      <c r="AX25" s="32">
        <v>3</v>
      </c>
      <c r="AY25" s="9">
        <v>2</v>
      </c>
      <c r="AZ25" s="9">
        <v>3</v>
      </c>
      <c r="BA25" s="9">
        <v>3</v>
      </c>
      <c r="BB25" s="10">
        <f t="shared" si="0"/>
        <v>37</v>
      </c>
    </row>
    <row r="26" spans="1:54" s="1" customFormat="1" ht="16.5">
      <c r="A26" s="21">
        <v>16</v>
      </c>
      <c r="B26" s="25" t="s">
        <v>208</v>
      </c>
      <c r="C26" s="23" t="s">
        <v>202</v>
      </c>
      <c r="D26" s="18">
        <v>1</v>
      </c>
      <c r="E26" s="18"/>
      <c r="F26" s="18">
        <v>1</v>
      </c>
      <c r="G26" s="18"/>
      <c r="H26" s="18"/>
      <c r="I26" s="18"/>
      <c r="J26" s="18">
        <v>2</v>
      </c>
      <c r="K26" s="18"/>
      <c r="L26" s="18">
        <v>5</v>
      </c>
      <c r="M26" s="18"/>
      <c r="N26" s="18">
        <v>2</v>
      </c>
      <c r="O26" s="33">
        <v>3</v>
      </c>
      <c r="P26" s="33"/>
      <c r="Q26" s="33">
        <v>3</v>
      </c>
      <c r="R26" s="18">
        <v>3</v>
      </c>
      <c r="S26" s="50"/>
      <c r="T26" s="32">
        <v>1</v>
      </c>
      <c r="U26" s="32"/>
      <c r="V26" s="32"/>
      <c r="W26" s="32"/>
      <c r="X26" s="32"/>
      <c r="Y26" s="9">
        <v>3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32"/>
      <c r="AS26" s="32"/>
      <c r="AT26" s="32"/>
      <c r="AU26" s="9">
        <v>2</v>
      </c>
      <c r="AV26" s="9">
        <v>2</v>
      </c>
      <c r="AW26" s="9"/>
      <c r="AX26" s="9">
        <v>3</v>
      </c>
      <c r="AY26" s="32"/>
      <c r="AZ26" s="32">
        <v>3</v>
      </c>
      <c r="BA26" s="9">
        <v>3</v>
      </c>
      <c r="BB26" s="10">
        <f t="shared" si="0"/>
        <v>36</v>
      </c>
    </row>
    <row r="27" spans="1:54" s="1" customFormat="1" ht="16.5">
      <c r="A27" s="21">
        <v>17</v>
      </c>
      <c r="B27" s="25"/>
      <c r="C27" s="23" t="s">
        <v>87</v>
      </c>
      <c r="D27" s="18"/>
      <c r="E27" s="18"/>
      <c r="F27" s="18"/>
      <c r="G27" s="18"/>
      <c r="H27" s="18"/>
      <c r="I27" s="18"/>
      <c r="J27" s="18"/>
      <c r="K27" s="18"/>
      <c r="L27" s="18"/>
      <c r="M27" s="18">
        <v>1</v>
      </c>
      <c r="N27" s="18"/>
      <c r="O27" s="33"/>
      <c r="P27" s="33"/>
      <c r="Q27" s="33"/>
      <c r="R27" s="18"/>
      <c r="S27" s="50"/>
      <c r="T27" s="32"/>
      <c r="U27" s="32"/>
      <c r="V27" s="32"/>
      <c r="W27" s="32"/>
      <c r="X27" s="32">
        <v>2</v>
      </c>
      <c r="Y27" s="32"/>
      <c r="Z27" s="32">
        <v>1</v>
      </c>
      <c r="AA27" s="32">
        <v>3</v>
      </c>
      <c r="AB27" s="32"/>
      <c r="AC27" s="32">
        <v>2</v>
      </c>
      <c r="AD27" s="32">
        <v>1</v>
      </c>
      <c r="AE27" s="32">
        <v>1</v>
      </c>
      <c r="AF27" s="32">
        <v>2</v>
      </c>
      <c r="AG27" s="32">
        <v>1</v>
      </c>
      <c r="AH27" s="32">
        <v>1</v>
      </c>
      <c r="AI27" s="32">
        <v>1</v>
      </c>
      <c r="AJ27" s="32">
        <v>1</v>
      </c>
      <c r="AK27" s="32">
        <v>1</v>
      </c>
      <c r="AL27" s="32">
        <v>1</v>
      </c>
      <c r="AM27" s="32">
        <v>2</v>
      </c>
      <c r="AN27" s="32">
        <v>1</v>
      </c>
      <c r="AO27" s="32">
        <v>1</v>
      </c>
      <c r="AP27" s="32">
        <v>1</v>
      </c>
      <c r="AQ27" s="32"/>
      <c r="AR27" s="32">
        <v>2</v>
      </c>
      <c r="AS27" s="32">
        <v>2</v>
      </c>
      <c r="AT27" s="32">
        <v>3</v>
      </c>
      <c r="AU27" s="32"/>
      <c r="AV27" s="32">
        <v>2</v>
      </c>
      <c r="AW27" s="32"/>
      <c r="AX27" s="32">
        <v>3</v>
      </c>
      <c r="AY27" s="32"/>
      <c r="AZ27" s="32"/>
      <c r="BA27" s="32"/>
      <c r="BB27" s="10">
        <f t="shared" si="0"/>
        <v>36</v>
      </c>
    </row>
    <row r="28" spans="1:54" s="1" customFormat="1" ht="16.5">
      <c r="A28" s="21">
        <v>18</v>
      </c>
      <c r="B28" s="25" t="s">
        <v>208</v>
      </c>
      <c r="C28" s="23" t="s">
        <v>211</v>
      </c>
      <c r="D28" s="18"/>
      <c r="E28" s="18"/>
      <c r="F28" s="18"/>
      <c r="G28" s="18"/>
      <c r="H28" s="18"/>
      <c r="I28" s="18">
        <v>1</v>
      </c>
      <c r="J28" s="18"/>
      <c r="K28" s="18">
        <v>1</v>
      </c>
      <c r="L28" s="18">
        <v>5</v>
      </c>
      <c r="M28" s="18">
        <v>1</v>
      </c>
      <c r="N28" s="18">
        <v>2</v>
      </c>
      <c r="O28" s="33">
        <v>3</v>
      </c>
      <c r="P28" s="33">
        <v>1</v>
      </c>
      <c r="Q28" s="33"/>
      <c r="R28" s="18"/>
      <c r="S28" s="50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>
        <v>2</v>
      </c>
      <c r="AS28" s="32">
        <v>2</v>
      </c>
      <c r="AT28" s="32">
        <v>3</v>
      </c>
      <c r="AU28" s="32">
        <v>2</v>
      </c>
      <c r="AV28" s="32">
        <v>2</v>
      </c>
      <c r="AW28" s="32"/>
      <c r="AX28" s="32">
        <v>3</v>
      </c>
      <c r="AY28" s="32">
        <v>2</v>
      </c>
      <c r="AZ28" s="32">
        <v>3</v>
      </c>
      <c r="BA28" s="32">
        <v>3</v>
      </c>
      <c r="BB28" s="10">
        <f t="shared" si="0"/>
        <v>36</v>
      </c>
    </row>
    <row r="29" spans="1:54" s="1" customFormat="1" ht="16.5">
      <c r="A29" s="21">
        <v>19</v>
      </c>
      <c r="B29" s="25" t="s">
        <v>210</v>
      </c>
      <c r="C29" s="23" t="s">
        <v>39</v>
      </c>
      <c r="D29" s="18">
        <v>1</v>
      </c>
      <c r="E29" s="18"/>
      <c r="F29" s="18"/>
      <c r="G29" s="18">
        <v>1</v>
      </c>
      <c r="H29" s="18">
        <v>1</v>
      </c>
      <c r="I29" s="18"/>
      <c r="J29" s="18"/>
      <c r="K29" s="18"/>
      <c r="L29" s="18">
        <v>5</v>
      </c>
      <c r="M29" s="18"/>
      <c r="N29" s="18"/>
      <c r="O29" s="33">
        <v>3</v>
      </c>
      <c r="P29" s="33">
        <v>1</v>
      </c>
      <c r="Q29" s="33">
        <v>3</v>
      </c>
      <c r="R29" s="18">
        <v>3</v>
      </c>
      <c r="S29" s="50"/>
      <c r="T29" s="32">
        <v>1</v>
      </c>
      <c r="U29" s="32"/>
      <c r="V29" s="32"/>
      <c r="W29" s="32"/>
      <c r="X29" s="32">
        <v>2</v>
      </c>
      <c r="Y29" s="32">
        <v>3</v>
      </c>
      <c r="Z29" s="32">
        <v>1</v>
      </c>
      <c r="AA29" s="32">
        <v>3</v>
      </c>
      <c r="AB29" s="32">
        <v>1</v>
      </c>
      <c r="AC29" s="32"/>
      <c r="AD29" s="32">
        <v>1</v>
      </c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>
        <v>3</v>
      </c>
      <c r="BA29" s="32">
        <v>3</v>
      </c>
      <c r="BB29" s="10">
        <f t="shared" si="0"/>
        <v>35</v>
      </c>
    </row>
    <row r="30" spans="1:54" s="1" customFormat="1" ht="16.5">
      <c r="A30" s="21">
        <v>20</v>
      </c>
      <c r="B30" s="25" t="s">
        <v>208</v>
      </c>
      <c r="C30" s="23" t="s">
        <v>122</v>
      </c>
      <c r="D30" s="18"/>
      <c r="E30" s="18"/>
      <c r="F30" s="18"/>
      <c r="G30" s="18"/>
      <c r="H30" s="18"/>
      <c r="I30" s="18"/>
      <c r="J30" s="18"/>
      <c r="K30" s="18"/>
      <c r="L30" s="18">
        <v>5</v>
      </c>
      <c r="M30" s="18"/>
      <c r="N30" s="18"/>
      <c r="O30" s="33">
        <v>3</v>
      </c>
      <c r="P30" s="33"/>
      <c r="Q30" s="33">
        <v>3</v>
      </c>
      <c r="R30" s="18">
        <v>3</v>
      </c>
      <c r="S30" s="50"/>
      <c r="T30" s="32">
        <v>1</v>
      </c>
      <c r="U30" s="32"/>
      <c r="V30" s="32">
        <v>2</v>
      </c>
      <c r="W30" s="32"/>
      <c r="X30" s="32">
        <v>2</v>
      </c>
      <c r="Y30" s="32">
        <v>3</v>
      </c>
      <c r="Z30" s="32">
        <v>1</v>
      </c>
      <c r="AA30" s="32"/>
      <c r="AB30" s="32">
        <v>1</v>
      </c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>
        <v>3</v>
      </c>
      <c r="AU30" s="32">
        <v>2</v>
      </c>
      <c r="AV30" s="32"/>
      <c r="AW30" s="32"/>
      <c r="AX30" s="32"/>
      <c r="AY30" s="32">
        <v>2</v>
      </c>
      <c r="AZ30" s="32"/>
      <c r="BA30" s="32">
        <v>3</v>
      </c>
      <c r="BB30" s="10">
        <f t="shared" si="0"/>
        <v>34</v>
      </c>
    </row>
    <row r="31" spans="1:54" s="1" customFormat="1" ht="16.5">
      <c r="A31" s="21">
        <v>21</v>
      </c>
      <c r="B31" s="25" t="s">
        <v>208</v>
      </c>
      <c r="C31" s="23" t="s">
        <v>29</v>
      </c>
      <c r="D31" s="18">
        <v>1</v>
      </c>
      <c r="E31" s="18">
        <v>1</v>
      </c>
      <c r="F31" s="18">
        <v>1</v>
      </c>
      <c r="G31" s="18">
        <v>1</v>
      </c>
      <c r="H31" s="18"/>
      <c r="I31" s="18">
        <v>1</v>
      </c>
      <c r="J31" s="18"/>
      <c r="K31" s="18"/>
      <c r="L31" s="18">
        <v>5</v>
      </c>
      <c r="M31" s="18"/>
      <c r="N31" s="18">
        <v>2</v>
      </c>
      <c r="O31" s="33"/>
      <c r="P31" s="33"/>
      <c r="Q31" s="33">
        <v>3</v>
      </c>
      <c r="R31" s="18">
        <v>3</v>
      </c>
      <c r="S31" s="50"/>
      <c r="T31" s="32"/>
      <c r="U31" s="32"/>
      <c r="V31" s="32"/>
      <c r="W31" s="32"/>
      <c r="X31" s="32"/>
      <c r="Y31" s="32">
        <v>3</v>
      </c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>
        <v>2</v>
      </c>
      <c r="AT31" s="32">
        <v>3</v>
      </c>
      <c r="AU31" s="32">
        <v>2</v>
      </c>
      <c r="AV31" s="32"/>
      <c r="AW31" s="32"/>
      <c r="AX31" s="32">
        <v>3</v>
      </c>
      <c r="AY31" s="32"/>
      <c r="AZ31" s="32"/>
      <c r="BA31" s="32">
        <v>3</v>
      </c>
      <c r="BB31" s="10">
        <f t="shared" si="0"/>
        <v>33</v>
      </c>
    </row>
    <row r="32" spans="1:54" s="1" customFormat="1" ht="16.5">
      <c r="A32" s="21">
        <v>22</v>
      </c>
      <c r="B32" s="25" t="s">
        <v>209</v>
      </c>
      <c r="C32" s="23" t="s">
        <v>127</v>
      </c>
      <c r="D32" s="18">
        <v>1</v>
      </c>
      <c r="E32" s="18">
        <v>1</v>
      </c>
      <c r="F32" s="18">
        <v>1</v>
      </c>
      <c r="G32" s="18"/>
      <c r="H32" s="18"/>
      <c r="I32" s="18"/>
      <c r="J32" s="18"/>
      <c r="K32" s="18"/>
      <c r="L32" s="18">
        <v>5</v>
      </c>
      <c r="M32" s="18"/>
      <c r="N32" s="18"/>
      <c r="O32" s="33"/>
      <c r="P32" s="33">
        <v>1</v>
      </c>
      <c r="Q32" s="33">
        <v>3</v>
      </c>
      <c r="R32" s="18">
        <v>3</v>
      </c>
      <c r="S32" s="50"/>
      <c r="T32" s="32"/>
      <c r="U32" s="32"/>
      <c r="V32" s="32"/>
      <c r="W32" s="32"/>
      <c r="X32" s="32">
        <v>2</v>
      </c>
      <c r="Y32" s="32">
        <v>3</v>
      </c>
      <c r="Z32" s="32"/>
      <c r="AA32" s="32"/>
      <c r="AB32" s="32">
        <v>1</v>
      </c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>
        <v>2</v>
      </c>
      <c r="AN32" s="32"/>
      <c r="AO32" s="32"/>
      <c r="AP32" s="32"/>
      <c r="AQ32" s="32"/>
      <c r="AR32" s="32"/>
      <c r="AS32" s="32"/>
      <c r="AT32" s="32"/>
      <c r="AU32" s="32">
        <v>2</v>
      </c>
      <c r="AV32" s="32"/>
      <c r="AW32" s="32"/>
      <c r="AX32" s="32"/>
      <c r="AY32" s="32">
        <v>2</v>
      </c>
      <c r="AZ32" s="32">
        <v>3</v>
      </c>
      <c r="BA32" s="32">
        <v>3</v>
      </c>
      <c r="BB32" s="10">
        <f t="shared" si="0"/>
        <v>32</v>
      </c>
    </row>
    <row r="33" spans="1:54" s="1" customFormat="1" ht="16.5">
      <c r="A33" s="21">
        <v>23</v>
      </c>
      <c r="B33" s="25" t="s">
        <v>208</v>
      </c>
      <c r="C33" s="23" t="s">
        <v>196</v>
      </c>
      <c r="D33" s="18">
        <v>1</v>
      </c>
      <c r="E33" s="18">
        <v>1</v>
      </c>
      <c r="F33" s="18"/>
      <c r="G33" s="18"/>
      <c r="H33" s="18"/>
      <c r="I33" s="18"/>
      <c r="J33" s="18"/>
      <c r="K33" s="18">
        <v>1</v>
      </c>
      <c r="L33" s="18">
        <v>5</v>
      </c>
      <c r="M33" s="18"/>
      <c r="N33" s="18"/>
      <c r="O33" s="33"/>
      <c r="P33" s="33"/>
      <c r="Q33" s="33">
        <v>3</v>
      </c>
      <c r="R33" s="18">
        <v>3</v>
      </c>
      <c r="S33" s="50"/>
      <c r="T33" s="32">
        <v>1</v>
      </c>
      <c r="U33" s="32"/>
      <c r="V33" s="32">
        <v>2</v>
      </c>
      <c r="W33" s="32"/>
      <c r="X33" s="32"/>
      <c r="Y33" s="32">
        <v>3</v>
      </c>
      <c r="Z33" s="32"/>
      <c r="AA33" s="32"/>
      <c r="AB33" s="32">
        <v>1</v>
      </c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>
        <v>2</v>
      </c>
      <c r="AS33" s="32"/>
      <c r="AT33" s="32"/>
      <c r="AU33" s="32"/>
      <c r="AV33" s="32"/>
      <c r="AW33" s="32"/>
      <c r="AX33" s="32">
        <v>3</v>
      </c>
      <c r="AY33" s="32"/>
      <c r="AZ33" s="32">
        <v>3</v>
      </c>
      <c r="BA33" s="32">
        <v>3</v>
      </c>
      <c r="BB33" s="10">
        <f t="shared" si="0"/>
        <v>31</v>
      </c>
    </row>
    <row r="34" spans="1:54" s="1" customFormat="1" ht="16.5">
      <c r="A34" s="21">
        <v>24</v>
      </c>
      <c r="B34" s="25" t="s">
        <v>209</v>
      </c>
      <c r="C34" s="23" t="s">
        <v>205</v>
      </c>
      <c r="D34" s="18"/>
      <c r="E34" s="18"/>
      <c r="F34" s="18"/>
      <c r="G34" s="18"/>
      <c r="H34" s="18">
        <v>1</v>
      </c>
      <c r="I34" s="18"/>
      <c r="J34" s="18"/>
      <c r="K34" s="18"/>
      <c r="L34" s="18">
        <v>5</v>
      </c>
      <c r="M34" s="18"/>
      <c r="N34" s="18"/>
      <c r="O34" s="33">
        <v>3</v>
      </c>
      <c r="P34" s="33"/>
      <c r="Q34" s="33">
        <v>3</v>
      </c>
      <c r="R34" s="18">
        <v>3</v>
      </c>
      <c r="S34" s="50"/>
      <c r="T34" s="32">
        <v>1</v>
      </c>
      <c r="U34" s="32"/>
      <c r="V34" s="32">
        <v>2</v>
      </c>
      <c r="W34" s="32"/>
      <c r="X34" s="32"/>
      <c r="Y34" s="32">
        <v>3</v>
      </c>
      <c r="Z34" s="32">
        <v>1</v>
      </c>
      <c r="AA34" s="32"/>
      <c r="AB34" s="32"/>
      <c r="AC34" s="32"/>
      <c r="AD34" s="32">
        <v>1</v>
      </c>
      <c r="AE34" s="32"/>
      <c r="AF34" s="32"/>
      <c r="AG34" s="32"/>
      <c r="AH34" s="32">
        <v>1</v>
      </c>
      <c r="AI34" s="32"/>
      <c r="AJ34" s="32"/>
      <c r="AK34" s="32"/>
      <c r="AL34" s="32"/>
      <c r="AM34" s="32"/>
      <c r="AN34" s="32"/>
      <c r="AO34" s="32"/>
      <c r="AP34" s="32"/>
      <c r="AQ34" s="32"/>
      <c r="AR34" s="32">
        <v>2</v>
      </c>
      <c r="AS34" s="32"/>
      <c r="AT34" s="32">
        <v>3</v>
      </c>
      <c r="AU34" s="32">
        <v>2</v>
      </c>
      <c r="AV34" s="32"/>
      <c r="AW34" s="32"/>
      <c r="AX34" s="32"/>
      <c r="AY34" s="32"/>
      <c r="AZ34" s="32"/>
      <c r="BA34" s="32"/>
      <c r="BB34" s="10">
        <f t="shared" si="0"/>
        <v>31</v>
      </c>
    </row>
    <row r="35" spans="1:54" s="1" customFormat="1" ht="16.5">
      <c r="A35" s="21">
        <v>25</v>
      </c>
      <c r="B35" s="25" t="s">
        <v>209</v>
      </c>
      <c r="C35" s="23" t="s">
        <v>21</v>
      </c>
      <c r="D35" s="18"/>
      <c r="E35" s="18"/>
      <c r="F35" s="18"/>
      <c r="G35" s="18"/>
      <c r="H35" s="18"/>
      <c r="I35" s="18"/>
      <c r="J35" s="18"/>
      <c r="K35" s="18"/>
      <c r="L35" s="18">
        <v>5</v>
      </c>
      <c r="M35" s="18"/>
      <c r="N35" s="18">
        <v>2</v>
      </c>
      <c r="O35" s="33"/>
      <c r="P35" s="33"/>
      <c r="Q35" s="33">
        <v>3</v>
      </c>
      <c r="R35" s="18">
        <v>3</v>
      </c>
      <c r="S35" s="50"/>
      <c r="T35" s="32"/>
      <c r="U35" s="32"/>
      <c r="V35" s="32">
        <v>2</v>
      </c>
      <c r="W35" s="32"/>
      <c r="X35" s="32">
        <v>2</v>
      </c>
      <c r="Y35" s="32">
        <v>3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>
        <v>3</v>
      </c>
      <c r="AU35" s="32">
        <v>2</v>
      </c>
      <c r="AV35" s="32"/>
      <c r="AW35" s="32"/>
      <c r="AX35" s="32"/>
      <c r="AY35" s="32"/>
      <c r="AZ35" s="32"/>
      <c r="BA35" s="32">
        <v>3</v>
      </c>
      <c r="BB35" s="10">
        <f t="shared" si="0"/>
        <v>28</v>
      </c>
    </row>
    <row r="36" spans="1:54" s="1" customFormat="1" ht="16.5">
      <c r="A36" s="21">
        <v>26</v>
      </c>
      <c r="B36" s="25" t="s">
        <v>208</v>
      </c>
      <c r="C36" s="23" t="s">
        <v>120</v>
      </c>
      <c r="D36" s="18"/>
      <c r="E36" s="18">
        <v>1</v>
      </c>
      <c r="F36" s="18">
        <v>1</v>
      </c>
      <c r="G36" s="18"/>
      <c r="H36" s="18">
        <v>1</v>
      </c>
      <c r="I36" s="18"/>
      <c r="J36" s="18"/>
      <c r="K36" s="18">
        <v>1</v>
      </c>
      <c r="L36" s="18">
        <v>5</v>
      </c>
      <c r="M36" s="18"/>
      <c r="N36" s="18"/>
      <c r="O36" s="33">
        <v>3</v>
      </c>
      <c r="P36" s="33"/>
      <c r="Q36" s="33"/>
      <c r="R36" s="18">
        <v>3</v>
      </c>
      <c r="S36" s="50"/>
      <c r="T36" s="32"/>
      <c r="U36" s="32"/>
      <c r="V36" s="32"/>
      <c r="W36" s="32"/>
      <c r="X36" s="32">
        <v>2</v>
      </c>
      <c r="Y36" s="32">
        <v>3</v>
      </c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>
        <v>2</v>
      </c>
      <c r="AS36" s="32"/>
      <c r="AT36" s="32"/>
      <c r="AU36" s="32">
        <v>2</v>
      </c>
      <c r="AV36" s="32"/>
      <c r="AW36" s="32"/>
      <c r="AX36" s="32"/>
      <c r="AY36" s="32"/>
      <c r="AZ36" s="32"/>
      <c r="BA36" s="32">
        <v>3</v>
      </c>
      <c r="BB36" s="10">
        <f t="shared" si="0"/>
        <v>27</v>
      </c>
    </row>
    <row r="37" spans="1:54" s="1" customFormat="1" ht="16.5">
      <c r="A37" s="21">
        <v>27</v>
      </c>
      <c r="B37" s="25" t="s">
        <v>208</v>
      </c>
      <c r="C37" s="23" t="s">
        <v>203</v>
      </c>
      <c r="D37" s="18"/>
      <c r="E37" s="18"/>
      <c r="F37" s="18">
        <v>1</v>
      </c>
      <c r="G37" s="18">
        <v>1</v>
      </c>
      <c r="H37" s="18">
        <v>1</v>
      </c>
      <c r="I37" s="18"/>
      <c r="J37" s="18"/>
      <c r="K37" s="18"/>
      <c r="L37" s="18">
        <v>5</v>
      </c>
      <c r="M37" s="18"/>
      <c r="N37" s="18"/>
      <c r="O37" s="33">
        <v>3</v>
      </c>
      <c r="P37" s="33"/>
      <c r="Q37" s="33"/>
      <c r="R37" s="18"/>
      <c r="S37" s="50"/>
      <c r="T37" s="32">
        <v>1</v>
      </c>
      <c r="U37" s="32"/>
      <c r="V37" s="32"/>
      <c r="W37" s="32"/>
      <c r="X37" s="32">
        <v>2</v>
      </c>
      <c r="Y37" s="32">
        <v>3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>
        <v>3</v>
      </c>
      <c r="AU37" s="32">
        <v>2</v>
      </c>
      <c r="AV37" s="32"/>
      <c r="AW37" s="32"/>
      <c r="AX37" s="32"/>
      <c r="AY37" s="32">
        <v>2</v>
      </c>
      <c r="AZ37" s="32"/>
      <c r="BA37" s="32">
        <v>3</v>
      </c>
      <c r="BB37" s="10">
        <f t="shared" si="0"/>
        <v>27</v>
      </c>
    </row>
    <row r="38" spans="1:54" s="1" customFormat="1" ht="16.5">
      <c r="A38" s="21">
        <v>28</v>
      </c>
      <c r="B38" s="25" t="s">
        <v>209</v>
      </c>
      <c r="C38" s="23" t="s">
        <v>43</v>
      </c>
      <c r="D38" s="18"/>
      <c r="E38" s="18"/>
      <c r="F38" s="18"/>
      <c r="G38" s="18"/>
      <c r="H38" s="18"/>
      <c r="I38" s="18"/>
      <c r="J38" s="18"/>
      <c r="K38" s="18"/>
      <c r="L38" s="18">
        <v>5</v>
      </c>
      <c r="M38" s="18"/>
      <c r="N38" s="18"/>
      <c r="O38" s="33">
        <v>3</v>
      </c>
      <c r="P38" s="33"/>
      <c r="Q38" s="33">
        <v>3</v>
      </c>
      <c r="R38" s="18">
        <v>3</v>
      </c>
      <c r="S38" s="50"/>
      <c r="T38" s="32">
        <v>1</v>
      </c>
      <c r="U38" s="32"/>
      <c r="V38" s="32"/>
      <c r="W38" s="32"/>
      <c r="X38" s="32">
        <v>2</v>
      </c>
      <c r="Y38" s="32">
        <v>3</v>
      </c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>
        <v>1</v>
      </c>
      <c r="AK38" s="32"/>
      <c r="AL38" s="32"/>
      <c r="AM38" s="32"/>
      <c r="AN38" s="32"/>
      <c r="AO38" s="32"/>
      <c r="AP38" s="32"/>
      <c r="AQ38" s="32"/>
      <c r="AR38" s="32">
        <v>2</v>
      </c>
      <c r="AS38" s="32"/>
      <c r="AT38" s="32"/>
      <c r="AU38" s="32"/>
      <c r="AV38" s="32"/>
      <c r="AW38" s="32"/>
      <c r="AX38" s="32"/>
      <c r="AY38" s="32"/>
      <c r="AZ38" s="32"/>
      <c r="BA38" s="32">
        <v>3</v>
      </c>
      <c r="BB38" s="10">
        <f t="shared" si="0"/>
        <v>26</v>
      </c>
    </row>
    <row r="39" spans="1:54" s="1" customFormat="1" ht="16.5">
      <c r="A39" s="21">
        <v>29</v>
      </c>
      <c r="B39" s="25" t="s">
        <v>208</v>
      </c>
      <c r="C39" s="23" t="s">
        <v>204</v>
      </c>
      <c r="D39" s="18">
        <v>1</v>
      </c>
      <c r="E39" s="18"/>
      <c r="F39" s="18"/>
      <c r="G39" s="18"/>
      <c r="H39" s="18"/>
      <c r="I39" s="18"/>
      <c r="J39" s="18">
        <v>2</v>
      </c>
      <c r="K39" s="18"/>
      <c r="L39" s="18">
        <v>5</v>
      </c>
      <c r="M39" s="18">
        <v>1</v>
      </c>
      <c r="N39" s="18"/>
      <c r="O39" s="33">
        <v>3</v>
      </c>
      <c r="P39" s="33"/>
      <c r="Q39" s="33">
        <v>3</v>
      </c>
      <c r="R39" s="18"/>
      <c r="S39" s="50"/>
      <c r="T39" s="32">
        <v>1</v>
      </c>
      <c r="U39" s="32"/>
      <c r="V39" s="32"/>
      <c r="W39" s="32"/>
      <c r="X39" s="32">
        <v>2</v>
      </c>
      <c r="Y39" s="32">
        <v>3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>
        <v>1</v>
      </c>
      <c r="AL39" s="32"/>
      <c r="AM39" s="32"/>
      <c r="AN39" s="32"/>
      <c r="AO39" s="32"/>
      <c r="AP39" s="32"/>
      <c r="AQ39" s="32"/>
      <c r="AR39" s="32">
        <v>2</v>
      </c>
      <c r="AS39" s="32"/>
      <c r="AT39" s="32"/>
      <c r="AU39" s="32">
        <v>2</v>
      </c>
      <c r="AV39" s="32"/>
      <c r="AW39" s="32"/>
      <c r="AX39" s="32"/>
      <c r="AY39" s="32"/>
      <c r="AZ39" s="32"/>
      <c r="BA39" s="32"/>
      <c r="BB39" s="10">
        <f t="shared" si="0"/>
        <v>25</v>
      </c>
    </row>
    <row r="40" spans="1:54" s="1" customFormat="1" ht="16.5">
      <c r="A40" s="21">
        <v>30</v>
      </c>
      <c r="B40" s="25" t="s">
        <v>208</v>
      </c>
      <c r="C40" s="23" t="s">
        <v>62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33"/>
      <c r="P40" s="33"/>
      <c r="Q40" s="33"/>
      <c r="R40" s="18">
        <v>3</v>
      </c>
      <c r="S40" s="50"/>
      <c r="T40" s="32"/>
      <c r="U40" s="32"/>
      <c r="V40" s="32"/>
      <c r="W40" s="32"/>
      <c r="X40" s="32">
        <v>2</v>
      </c>
      <c r="Y40" s="32">
        <v>3</v>
      </c>
      <c r="Z40" s="32"/>
      <c r="AA40" s="32"/>
      <c r="AB40" s="32"/>
      <c r="AC40" s="32"/>
      <c r="AD40" s="32"/>
      <c r="AE40" s="32"/>
      <c r="AF40" s="32"/>
      <c r="AG40" s="32"/>
      <c r="AH40" s="32">
        <v>1</v>
      </c>
      <c r="AI40" s="32"/>
      <c r="AJ40" s="32"/>
      <c r="AK40" s="32"/>
      <c r="AL40" s="32"/>
      <c r="AM40" s="32"/>
      <c r="AN40" s="32"/>
      <c r="AO40" s="32">
        <v>1</v>
      </c>
      <c r="AP40" s="32"/>
      <c r="AQ40" s="32"/>
      <c r="AR40" s="32"/>
      <c r="AS40" s="32">
        <v>2</v>
      </c>
      <c r="AT40" s="32">
        <v>3</v>
      </c>
      <c r="AU40" s="32">
        <v>2</v>
      </c>
      <c r="AV40" s="32"/>
      <c r="AW40" s="32"/>
      <c r="AX40" s="32">
        <v>3</v>
      </c>
      <c r="AY40" s="32"/>
      <c r="AZ40" s="32"/>
      <c r="BA40" s="32">
        <v>3</v>
      </c>
      <c r="BB40" s="10">
        <f t="shared" si="0"/>
        <v>23</v>
      </c>
    </row>
    <row r="41" spans="1:54" s="1" customFormat="1" ht="16.5">
      <c r="A41" s="21">
        <v>31</v>
      </c>
      <c r="B41" s="25" t="s">
        <v>208</v>
      </c>
      <c r="C41" s="23" t="s">
        <v>140</v>
      </c>
      <c r="D41" s="18"/>
      <c r="E41" s="18"/>
      <c r="F41" s="18"/>
      <c r="G41" s="18"/>
      <c r="H41" s="18"/>
      <c r="I41" s="18"/>
      <c r="J41" s="18"/>
      <c r="K41" s="18"/>
      <c r="L41" s="18">
        <v>5</v>
      </c>
      <c r="M41" s="18"/>
      <c r="N41" s="18"/>
      <c r="O41" s="33"/>
      <c r="P41" s="33"/>
      <c r="Q41" s="33"/>
      <c r="R41" s="18"/>
      <c r="S41" s="50"/>
      <c r="T41" s="32"/>
      <c r="U41" s="32"/>
      <c r="V41" s="32"/>
      <c r="W41" s="32"/>
      <c r="X41" s="32"/>
      <c r="Y41" s="32">
        <v>3</v>
      </c>
      <c r="Z41" s="32">
        <v>1</v>
      </c>
      <c r="AA41" s="32"/>
      <c r="AB41" s="32">
        <v>1</v>
      </c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>
        <v>2</v>
      </c>
      <c r="AN41" s="32"/>
      <c r="AO41" s="32"/>
      <c r="AP41" s="32"/>
      <c r="AQ41" s="32"/>
      <c r="AR41" s="32">
        <v>2</v>
      </c>
      <c r="AS41" s="32"/>
      <c r="AT41" s="32"/>
      <c r="AU41" s="32">
        <v>2</v>
      </c>
      <c r="AV41" s="32">
        <v>2</v>
      </c>
      <c r="AW41" s="32"/>
      <c r="AX41" s="32"/>
      <c r="AY41" s="32">
        <v>2</v>
      </c>
      <c r="AZ41" s="32"/>
      <c r="BA41" s="32">
        <v>3</v>
      </c>
      <c r="BB41" s="10">
        <f t="shared" si="0"/>
        <v>23</v>
      </c>
    </row>
    <row r="42" spans="1:54" s="1" customFormat="1" ht="16.5">
      <c r="A42" s="21">
        <v>32</v>
      </c>
      <c r="B42" s="43"/>
      <c r="C42" s="23" t="s">
        <v>65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>
        <v>2</v>
      </c>
      <c r="O42" s="33">
        <v>3</v>
      </c>
      <c r="P42" s="33"/>
      <c r="Q42" s="33"/>
      <c r="R42" s="18">
        <v>3</v>
      </c>
      <c r="S42" s="50"/>
      <c r="T42" s="32"/>
      <c r="U42" s="32"/>
      <c r="V42" s="32"/>
      <c r="W42" s="32"/>
      <c r="X42" s="32"/>
      <c r="Y42" s="32"/>
      <c r="Z42" s="32"/>
      <c r="AA42" s="32"/>
      <c r="AB42" s="32">
        <v>1</v>
      </c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>
        <v>3</v>
      </c>
      <c r="AU42" s="32"/>
      <c r="AV42" s="32"/>
      <c r="AW42" s="32"/>
      <c r="AX42" s="32">
        <v>3</v>
      </c>
      <c r="AY42" s="32">
        <v>2</v>
      </c>
      <c r="AZ42" s="32">
        <v>3</v>
      </c>
      <c r="BA42" s="32">
        <v>3</v>
      </c>
      <c r="BB42" s="10">
        <f t="shared" si="0"/>
        <v>23</v>
      </c>
    </row>
    <row r="43" spans="1:54" s="1" customFormat="1" ht="16.5">
      <c r="A43" s="21">
        <v>33</v>
      </c>
      <c r="B43" s="25" t="s">
        <v>209</v>
      </c>
      <c r="C43" s="23" t="s">
        <v>181</v>
      </c>
      <c r="D43" s="18">
        <v>1</v>
      </c>
      <c r="E43" s="18">
        <v>1</v>
      </c>
      <c r="F43" s="18"/>
      <c r="G43" s="18"/>
      <c r="H43" s="18"/>
      <c r="I43" s="18"/>
      <c r="J43" s="18">
        <v>2</v>
      </c>
      <c r="K43" s="18">
        <v>1</v>
      </c>
      <c r="L43" s="18">
        <v>5</v>
      </c>
      <c r="M43" s="18">
        <v>1</v>
      </c>
      <c r="N43" s="18"/>
      <c r="O43" s="33">
        <v>3</v>
      </c>
      <c r="P43" s="33"/>
      <c r="Q43" s="33"/>
      <c r="R43" s="18"/>
      <c r="S43" s="50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9"/>
      <c r="AS43" s="9"/>
      <c r="AT43" s="9"/>
      <c r="AU43" s="32"/>
      <c r="AV43" s="32">
        <v>2</v>
      </c>
      <c r="AW43" s="32"/>
      <c r="AX43" s="32">
        <v>3</v>
      </c>
      <c r="AY43" s="32">
        <v>2</v>
      </c>
      <c r="AZ43" s="32">
        <v>3</v>
      </c>
      <c r="BA43" s="9"/>
      <c r="BB43" s="10">
        <f aca="true" t="shared" si="1" ref="BB43:BB74">SUM(E43:BA43)</f>
        <v>23</v>
      </c>
    </row>
    <row r="44" spans="1:54" s="1" customFormat="1" ht="16.5">
      <c r="A44" s="21">
        <v>34</v>
      </c>
      <c r="B44" s="25" t="s">
        <v>209</v>
      </c>
      <c r="C44" s="23" t="s">
        <v>30</v>
      </c>
      <c r="D44" s="18">
        <v>1</v>
      </c>
      <c r="E44" s="18">
        <v>1</v>
      </c>
      <c r="F44" s="18"/>
      <c r="G44" s="18"/>
      <c r="H44" s="18">
        <v>1</v>
      </c>
      <c r="I44" s="18"/>
      <c r="J44" s="18"/>
      <c r="K44" s="18"/>
      <c r="L44" s="18"/>
      <c r="M44" s="18"/>
      <c r="N44" s="18"/>
      <c r="O44" s="33"/>
      <c r="P44" s="33">
        <v>1</v>
      </c>
      <c r="Q44" s="33"/>
      <c r="R44" s="18">
        <v>3</v>
      </c>
      <c r="S44" s="50"/>
      <c r="T44" s="32"/>
      <c r="U44" s="32"/>
      <c r="V44" s="32"/>
      <c r="W44" s="32"/>
      <c r="X44" s="32">
        <v>2</v>
      </c>
      <c r="Y44" s="32">
        <v>3</v>
      </c>
      <c r="Z44" s="32"/>
      <c r="AA44" s="32">
        <v>3</v>
      </c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>
        <v>3</v>
      </c>
      <c r="AU44" s="32">
        <v>2</v>
      </c>
      <c r="AV44" s="32"/>
      <c r="AW44" s="32"/>
      <c r="AX44" s="32"/>
      <c r="AY44" s="32"/>
      <c r="AZ44" s="32"/>
      <c r="BA44" s="32">
        <v>3</v>
      </c>
      <c r="BB44" s="10">
        <f t="shared" si="1"/>
        <v>22</v>
      </c>
    </row>
    <row r="45" spans="1:54" s="1" customFormat="1" ht="16.5">
      <c r="A45" s="21">
        <v>35</v>
      </c>
      <c r="B45" s="39" t="s">
        <v>183</v>
      </c>
      <c r="C45" s="27" t="s">
        <v>201</v>
      </c>
      <c r="D45" s="18"/>
      <c r="E45" s="18"/>
      <c r="F45" s="18">
        <v>1</v>
      </c>
      <c r="G45" s="18"/>
      <c r="H45" s="18">
        <v>1</v>
      </c>
      <c r="I45" s="18"/>
      <c r="J45" s="18">
        <v>2</v>
      </c>
      <c r="K45" s="18"/>
      <c r="L45" s="18"/>
      <c r="M45" s="18">
        <v>1</v>
      </c>
      <c r="N45" s="18"/>
      <c r="O45" s="33"/>
      <c r="P45" s="33">
        <v>1</v>
      </c>
      <c r="Q45" s="33">
        <v>3</v>
      </c>
      <c r="R45" s="18"/>
      <c r="S45" s="50"/>
      <c r="T45" s="32"/>
      <c r="U45" s="32"/>
      <c r="V45" s="32">
        <v>2</v>
      </c>
      <c r="W45" s="32"/>
      <c r="X45" s="32"/>
      <c r="Y45" s="32">
        <v>3</v>
      </c>
      <c r="Z45" s="32"/>
      <c r="AA45" s="32">
        <v>3</v>
      </c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>
        <v>2</v>
      </c>
      <c r="AS45" s="32"/>
      <c r="AT45" s="32"/>
      <c r="AU45" s="32"/>
      <c r="AV45" s="32"/>
      <c r="AW45" s="32"/>
      <c r="AX45" s="32"/>
      <c r="AY45" s="32">
        <v>2</v>
      </c>
      <c r="AZ45" s="32"/>
      <c r="BA45" s="32"/>
      <c r="BB45" s="10">
        <f t="shared" si="1"/>
        <v>21</v>
      </c>
    </row>
    <row r="46" spans="1:54" s="1" customFormat="1" ht="16.5">
      <c r="A46" s="21">
        <v>36</v>
      </c>
      <c r="B46" s="25" t="s">
        <v>208</v>
      </c>
      <c r="C46" s="23" t="s">
        <v>157</v>
      </c>
      <c r="D46" s="18"/>
      <c r="E46" s="18"/>
      <c r="F46" s="18"/>
      <c r="G46" s="18"/>
      <c r="H46" s="18"/>
      <c r="I46" s="18"/>
      <c r="J46" s="18"/>
      <c r="K46" s="18"/>
      <c r="L46" s="18">
        <v>5</v>
      </c>
      <c r="M46" s="18"/>
      <c r="N46" s="18">
        <v>2</v>
      </c>
      <c r="O46" s="33"/>
      <c r="P46" s="33"/>
      <c r="Q46" s="33">
        <v>3</v>
      </c>
      <c r="R46" s="18">
        <v>3</v>
      </c>
      <c r="S46" s="50"/>
      <c r="T46" s="32">
        <v>1</v>
      </c>
      <c r="U46" s="32"/>
      <c r="V46" s="32"/>
      <c r="W46" s="32"/>
      <c r="X46" s="32">
        <v>2</v>
      </c>
      <c r="Y46" s="32">
        <v>3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>
        <v>2</v>
      </c>
      <c r="AS46" s="32"/>
      <c r="AT46" s="32"/>
      <c r="AU46" s="32"/>
      <c r="AV46" s="32"/>
      <c r="AW46" s="32"/>
      <c r="AX46" s="32"/>
      <c r="AY46" s="32"/>
      <c r="AZ46" s="32"/>
      <c r="BA46" s="32"/>
      <c r="BB46" s="10">
        <f t="shared" si="1"/>
        <v>21</v>
      </c>
    </row>
    <row r="47" spans="1:54" s="1" customFormat="1" ht="16.5">
      <c r="A47" s="21">
        <v>37</v>
      </c>
      <c r="B47" s="39" t="s">
        <v>165</v>
      </c>
      <c r="C47" s="27" t="s">
        <v>60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33"/>
      <c r="P47" s="33"/>
      <c r="Q47" s="33">
        <v>3</v>
      </c>
      <c r="R47" s="18">
        <v>3</v>
      </c>
      <c r="S47" s="50"/>
      <c r="T47" s="32"/>
      <c r="U47" s="32"/>
      <c r="V47" s="32"/>
      <c r="W47" s="32"/>
      <c r="X47" s="32"/>
      <c r="Y47" s="32">
        <v>3</v>
      </c>
      <c r="Z47" s="32"/>
      <c r="AA47" s="32">
        <v>3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>
        <v>3</v>
      </c>
      <c r="AU47" s="32"/>
      <c r="AV47" s="32"/>
      <c r="AW47" s="32"/>
      <c r="AX47" s="32">
        <v>3</v>
      </c>
      <c r="AY47" s="32"/>
      <c r="AZ47" s="32"/>
      <c r="BA47" s="32">
        <v>3</v>
      </c>
      <c r="BB47" s="10">
        <f t="shared" si="1"/>
        <v>21</v>
      </c>
    </row>
    <row r="48" spans="1:54" s="1" customFormat="1" ht="16.5">
      <c r="A48" s="21">
        <v>38</v>
      </c>
      <c r="B48" s="25" t="s">
        <v>208</v>
      </c>
      <c r="C48" s="23" t="s">
        <v>153</v>
      </c>
      <c r="D48" s="18"/>
      <c r="E48" s="18"/>
      <c r="F48" s="18">
        <v>1</v>
      </c>
      <c r="G48" s="18"/>
      <c r="H48" s="18">
        <v>1</v>
      </c>
      <c r="I48" s="18">
        <v>1</v>
      </c>
      <c r="J48" s="18"/>
      <c r="K48" s="18"/>
      <c r="L48" s="18">
        <v>5</v>
      </c>
      <c r="M48" s="18"/>
      <c r="N48" s="18"/>
      <c r="O48" s="33"/>
      <c r="P48" s="33"/>
      <c r="Q48" s="33"/>
      <c r="R48" s="18">
        <v>3</v>
      </c>
      <c r="S48" s="50"/>
      <c r="T48" s="32"/>
      <c r="U48" s="32"/>
      <c r="V48" s="32"/>
      <c r="W48" s="32"/>
      <c r="X48" s="32">
        <v>2</v>
      </c>
      <c r="Y48" s="32">
        <v>3</v>
      </c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>
        <v>2</v>
      </c>
      <c r="AS48" s="32"/>
      <c r="AT48" s="32"/>
      <c r="AU48" s="32"/>
      <c r="AV48" s="32"/>
      <c r="AW48" s="32"/>
      <c r="AX48" s="32">
        <v>3</v>
      </c>
      <c r="AY48" s="32"/>
      <c r="AZ48" s="32"/>
      <c r="BA48" s="32"/>
      <c r="BB48" s="10">
        <f t="shared" si="1"/>
        <v>21</v>
      </c>
    </row>
    <row r="49" spans="1:54" s="1" customFormat="1" ht="16.5">
      <c r="A49" s="21">
        <v>39</v>
      </c>
      <c r="B49" s="25" t="s">
        <v>209</v>
      </c>
      <c r="C49" s="23" t="s">
        <v>159</v>
      </c>
      <c r="D49" s="18"/>
      <c r="E49" s="18"/>
      <c r="F49" s="18"/>
      <c r="G49" s="18"/>
      <c r="H49" s="18"/>
      <c r="I49" s="18"/>
      <c r="J49" s="18"/>
      <c r="K49" s="18"/>
      <c r="L49" s="18">
        <v>5</v>
      </c>
      <c r="M49" s="18"/>
      <c r="N49" s="18"/>
      <c r="O49" s="33">
        <v>3</v>
      </c>
      <c r="P49" s="33"/>
      <c r="Q49" s="33">
        <v>3</v>
      </c>
      <c r="R49" s="18">
        <v>3</v>
      </c>
      <c r="S49" s="50"/>
      <c r="T49" s="32"/>
      <c r="U49" s="32"/>
      <c r="V49" s="32"/>
      <c r="W49" s="32"/>
      <c r="X49" s="32"/>
      <c r="Y49" s="32">
        <v>3</v>
      </c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>
        <v>3</v>
      </c>
      <c r="BB49" s="10">
        <f t="shared" si="1"/>
        <v>20</v>
      </c>
    </row>
    <row r="50" spans="1:54" s="1" customFormat="1" ht="16.5">
      <c r="A50" s="21">
        <v>40</v>
      </c>
      <c r="B50" s="25" t="s">
        <v>209</v>
      </c>
      <c r="C50" s="23" t="s">
        <v>49</v>
      </c>
      <c r="D50" s="18"/>
      <c r="E50" s="18"/>
      <c r="F50" s="18"/>
      <c r="G50" s="18"/>
      <c r="H50" s="18"/>
      <c r="I50" s="18"/>
      <c r="J50" s="18"/>
      <c r="K50" s="18"/>
      <c r="L50" s="18">
        <v>5</v>
      </c>
      <c r="M50" s="18"/>
      <c r="N50" s="18"/>
      <c r="O50" s="33">
        <v>3</v>
      </c>
      <c r="P50" s="33"/>
      <c r="Q50" s="33"/>
      <c r="R50" s="18"/>
      <c r="S50" s="50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>
        <v>1</v>
      </c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>
        <v>2</v>
      </c>
      <c r="AS50" s="32"/>
      <c r="AT50" s="32"/>
      <c r="AU50" s="32"/>
      <c r="AV50" s="32"/>
      <c r="AW50" s="32"/>
      <c r="AX50" s="32">
        <v>3</v>
      </c>
      <c r="AY50" s="32">
        <v>2</v>
      </c>
      <c r="AZ50" s="32"/>
      <c r="BA50" s="32">
        <v>3</v>
      </c>
      <c r="BB50" s="10">
        <f t="shared" si="1"/>
        <v>19</v>
      </c>
    </row>
    <row r="51" spans="1:54" s="1" customFormat="1" ht="16.5">
      <c r="A51" s="21">
        <v>41</v>
      </c>
      <c r="B51" s="25" t="s">
        <v>208</v>
      </c>
      <c r="C51" s="23" t="s">
        <v>155</v>
      </c>
      <c r="D51" s="18"/>
      <c r="E51" s="18"/>
      <c r="F51" s="18"/>
      <c r="G51" s="18"/>
      <c r="H51" s="18">
        <v>1</v>
      </c>
      <c r="I51" s="18"/>
      <c r="J51" s="18"/>
      <c r="K51" s="18"/>
      <c r="L51" s="18">
        <v>5</v>
      </c>
      <c r="M51" s="18"/>
      <c r="N51" s="18"/>
      <c r="O51" s="33">
        <v>3</v>
      </c>
      <c r="P51" s="33"/>
      <c r="Q51" s="33">
        <v>3</v>
      </c>
      <c r="R51" s="18">
        <v>3</v>
      </c>
      <c r="S51" s="50"/>
      <c r="T51" s="32">
        <v>1</v>
      </c>
      <c r="U51" s="32"/>
      <c r="V51" s="32"/>
      <c r="W51" s="32"/>
      <c r="X51" s="32"/>
      <c r="Y51" s="32">
        <v>3</v>
      </c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10">
        <f t="shared" si="1"/>
        <v>19</v>
      </c>
    </row>
    <row r="52" spans="1:54" s="1" customFormat="1" ht="16.5">
      <c r="A52" s="21">
        <v>42</v>
      </c>
      <c r="B52" s="25" t="s">
        <v>209</v>
      </c>
      <c r="C52" s="23" t="s">
        <v>217</v>
      </c>
      <c r="D52" s="18">
        <v>1</v>
      </c>
      <c r="E52" s="18"/>
      <c r="F52" s="18"/>
      <c r="G52" s="18"/>
      <c r="H52" s="18">
        <v>1</v>
      </c>
      <c r="I52" s="18"/>
      <c r="J52" s="18"/>
      <c r="K52" s="18"/>
      <c r="L52" s="18"/>
      <c r="M52" s="18"/>
      <c r="N52" s="18"/>
      <c r="O52" s="33"/>
      <c r="P52" s="33"/>
      <c r="Q52" s="33">
        <v>3</v>
      </c>
      <c r="R52" s="18">
        <v>3</v>
      </c>
      <c r="S52" s="50"/>
      <c r="T52" s="32"/>
      <c r="U52" s="32"/>
      <c r="V52" s="32"/>
      <c r="W52" s="32"/>
      <c r="X52" s="32">
        <v>2</v>
      </c>
      <c r="Y52" s="32">
        <v>3</v>
      </c>
      <c r="Z52" s="32"/>
      <c r="AA52" s="32">
        <v>3</v>
      </c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>
        <v>3</v>
      </c>
      <c r="BB52" s="10">
        <f t="shared" si="1"/>
        <v>18</v>
      </c>
    </row>
    <row r="53" spans="1:54" s="1" customFormat="1" ht="16.5">
      <c r="A53" s="21">
        <v>43</v>
      </c>
      <c r="B53" s="25" t="s">
        <v>208</v>
      </c>
      <c r="C53" s="23" t="s">
        <v>195</v>
      </c>
      <c r="D53" s="18"/>
      <c r="E53" s="18"/>
      <c r="F53" s="18"/>
      <c r="G53" s="18"/>
      <c r="H53" s="18"/>
      <c r="I53" s="18"/>
      <c r="J53" s="18"/>
      <c r="K53" s="18"/>
      <c r="L53" s="18">
        <v>5</v>
      </c>
      <c r="M53" s="18"/>
      <c r="N53" s="18"/>
      <c r="O53" s="33">
        <v>3</v>
      </c>
      <c r="P53" s="33"/>
      <c r="Q53" s="33"/>
      <c r="R53" s="18"/>
      <c r="S53" s="50"/>
      <c r="T53" s="32"/>
      <c r="U53" s="32"/>
      <c r="V53" s="32"/>
      <c r="W53" s="32"/>
      <c r="X53" s="9"/>
      <c r="Y53" s="9">
        <v>3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32"/>
      <c r="AS53" s="32"/>
      <c r="AT53" s="32">
        <v>3</v>
      </c>
      <c r="AU53" s="32"/>
      <c r="AV53" s="32"/>
      <c r="AW53" s="32"/>
      <c r="AX53" s="32"/>
      <c r="AY53" s="32"/>
      <c r="AZ53" s="32">
        <v>3</v>
      </c>
      <c r="BA53" s="32"/>
      <c r="BB53" s="10">
        <f t="shared" si="1"/>
        <v>17</v>
      </c>
    </row>
    <row r="54" spans="1:54" s="1" customFormat="1" ht="16.5">
      <c r="A54" s="21">
        <v>44</v>
      </c>
      <c r="B54" s="25" t="s">
        <v>208</v>
      </c>
      <c r="C54" s="23" t="s">
        <v>137</v>
      </c>
      <c r="D54" s="18"/>
      <c r="E54" s="18"/>
      <c r="F54" s="18"/>
      <c r="G54" s="18"/>
      <c r="H54" s="18"/>
      <c r="I54" s="18"/>
      <c r="J54" s="18"/>
      <c r="K54" s="18"/>
      <c r="L54" s="18">
        <v>5</v>
      </c>
      <c r="M54" s="18"/>
      <c r="N54" s="18"/>
      <c r="O54" s="33"/>
      <c r="P54" s="33"/>
      <c r="Q54" s="33"/>
      <c r="R54" s="18"/>
      <c r="S54" s="50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>
        <v>3</v>
      </c>
      <c r="AU54" s="32"/>
      <c r="AV54" s="32">
        <v>2</v>
      </c>
      <c r="AW54" s="32"/>
      <c r="AX54" s="32">
        <v>3</v>
      </c>
      <c r="AY54" s="32"/>
      <c r="AZ54" s="32"/>
      <c r="BA54" s="32">
        <v>3</v>
      </c>
      <c r="BB54" s="10">
        <f t="shared" si="1"/>
        <v>16</v>
      </c>
    </row>
    <row r="55" spans="1:54" s="1" customFormat="1" ht="16.5">
      <c r="A55" s="21">
        <v>45</v>
      </c>
      <c r="B55" s="25" t="s">
        <v>151</v>
      </c>
      <c r="C55" s="23" t="s">
        <v>121</v>
      </c>
      <c r="D55" s="18"/>
      <c r="E55" s="18"/>
      <c r="F55" s="18"/>
      <c r="G55" s="18">
        <v>1</v>
      </c>
      <c r="H55" s="18">
        <v>1</v>
      </c>
      <c r="I55" s="18"/>
      <c r="J55" s="18"/>
      <c r="K55" s="18">
        <v>1</v>
      </c>
      <c r="L55" s="18">
        <v>5</v>
      </c>
      <c r="M55" s="18"/>
      <c r="N55" s="18"/>
      <c r="O55" s="33">
        <v>3</v>
      </c>
      <c r="P55" s="33"/>
      <c r="Q55" s="33"/>
      <c r="R55" s="18"/>
      <c r="S55" s="50"/>
      <c r="T55" s="32"/>
      <c r="U55" s="32"/>
      <c r="V55" s="32"/>
      <c r="W55" s="32"/>
      <c r="X55" s="32">
        <v>2</v>
      </c>
      <c r="Y55" s="32">
        <v>3</v>
      </c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10">
        <f t="shared" si="1"/>
        <v>16</v>
      </c>
    </row>
    <row r="56" spans="1:54" s="1" customFormat="1" ht="16.5">
      <c r="A56" s="21">
        <v>46</v>
      </c>
      <c r="B56" s="25" t="s">
        <v>209</v>
      </c>
      <c r="C56" s="23" t="s">
        <v>161</v>
      </c>
      <c r="D56" s="18"/>
      <c r="E56" s="18"/>
      <c r="F56" s="18"/>
      <c r="G56" s="18"/>
      <c r="H56" s="18"/>
      <c r="I56" s="18"/>
      <c r="J56" s="18"/>
      <c r="K56" s="18"/>
      <c r="L56" s="18">
        <v>5</v>
      </c>
      <c r="M56" s="18"/>
      <c r="N56" s="18"/>
      <c r="O56" s="33"/>
      <c r="P56" s="33"/>
      <c r="Q56" s="33">
        <v>3</v>
      </c>
      <c r="R56" s="18"/>
      <c r="S56" s="50"/>
      <c r="T56" s="32"/>
      <c r="U56" s="32"/>
      <c r="V56" s="32"/>
      <c r="W56" s="32"/>
      <c r="X56" s="32"/>
      <c r="Y56" s="32">
        <v>3</v>
      </c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>
        <v>2</v>
      </c>
      <c r="AT56" s="32">
        <v>3</v>
      </c>
      <c r="AU56" s="32"/>
      <c r="AV56" s="32"/>
      <c r="AW56" s="32"/>
      <c r="AX56" s="32"/>
      <c r="AY56" s="32"/>
      <c r="AZ56" s="32"/>
      <c r="BA56" s="32"/>
      <c r="BB56" s="10">
        <f t="shared" si="1"/>
        <v>16</v>
      </c>
    </row>
    <row r="57" spans="1:54" s="1" customFormat="1" ht="16.5">
      <c r="A57" s="21">
        <v>47</v>
      </c>
      <c r="B57" s="39" t="s">
        <v>184</v>
      </c>
      <c r="C57" s="27" t="s">
        <v>20</v>
      </c>
      <c r="D57" s="18">
        <v>1</v>
      </c>
      <c r="E57" s="18"/>
      <c r="F57" s="18"/>
      <c r="G57" s="18">
        <v>1</v>
      </c>
      <c r="H57" s="18">
        <v>1</v>
      </c>
      <c r="I57" s="18">
        <v>1</v>
      </c>
      <c r="J57" s="18"/>
      <c r="K57" s="18"/>
      <c r="L57" s="18"/>
      <c r="M57" s="18">
        <v>1</v>
      </c>
      <c r="N57" s="18"/>
      <c r="O57" s="33">
        <v>3</v>
      </c>
      <c r="P57" s="33">
        <v>1</v>
      </c>
      <c r="Q57" s="33"/>
      <c r="R57" s="18"/>
      <c r="S57" s="50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>
        <v>2</v>
      </c>
      <c r="AV57" s="32">
        <v>2</v>
      </c>
      <c r="AW57" s="32"/>
      <c r="AX57" s="32"/>
      <c r="AY57" s="32"/>
      <c r="AZ57" s="32">
        <v>3</v>
      </c>
      <c r="BA57" s="32"/>
      <c r="BB57" s="10">
        <f t="shared" si="1"/>
        <v>15</v>
      </c>
    </row>
    <row r="58" spans="1:54" s="1" customFormat="1" ht="16.5">
      <c r="A58" s="21">
        <v>48</v>
      </c>
      <c r="B58" s="25" t="s">
        <v>209</v>
      </c>
      <c r="C58" s="23" t="s">
        <v>138</v>
      </c>
      <c r="D58" s="18"/>
      <c r="E58" s="18"/>
      <c r="F58" s="18"/>
      <c r="G58" s="18"/>
      <c r="H58" s="18"/>
      <c r="I58" s="18"/>
      <c r="J58" s="18"/>
      <c r="K58" s="18"/>
      <c r="L58" s="18">
        <v>5</v>
      </c>
      <c r="M58" s="18"/>
      <c r="N58" s="18"/>
      <c r="O58" s="33">
        <v>3</v>
      </c>
      <c r="P58" s="33">
        <v>1</v>
      </c>
      <c r="Q58" s="33"/>
      <c r="R58" s="18">
        <v>3</v>
      </c>
      <c r="S58" s="50"/>
      <c r="T58" s="32"/>
      <c r="U58" s="32"/>
      <c r="V58" s="32"/>
      <c r="W58" s="32"/>
      <c r="X58" s="32"/>
      <c r="Y58" s="32"/>
      <c r="Z58" s="32"/>
      <c r="AA58" s="32">
        <v>3</v>
      </c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10">
        <f t="shared" si="1"/>
        <v>15</v>
      </c>
    </row>
    <row r="59" spans="1:54" s="1" customFormat="1" ht="16.5">
      <c r="A59" s="21">
        <v>49</v>
      </c>
      <c r="B59" s="25" t="s">
        <v>209</v>
      </c>
      <c r="C59" s="23" t="s">
        <v>200</v>
      </c>
      <c r="D59" s="18"/>
      <c r="E59" s="18"/>
      <c r="F59" s="18"/>
      <c r="G59" s="18"/>
      <c r="H59" s="18"/>
      <c r="I59" s="18"/>
      <c r="J59" s="18"/>
      <c r="K59" s="18"/>
      <c r="L59" s="18">
        <v>5</v>
      </c>
      <c r="M59" s="18"/>
      <c r="N59" s="18">
        <v>2</v>
      </c>
      <c r="O59" s="33">
        <v>3</v>
      </c>
      <c r="P59" s="33"/>
      <c r="Q59" s="33"/>
      <c r="R59" s="18"/>
      <c r="S59" s="50"/>
      <c r="T59" s="32"/>
      <c r="U59" s="32"/>
      <c r="V59" s="32"/>
      <c r="W59" s="32"/>
      <c r="X59" s="32"/>
      <c r="Y59" s="9">
        <v>3</v>
      </c>
      <c r="Z59" s="9"/>
      <c r="AA59" s="9"/>
      <c r="AB59" s="9">
        <v>1</v>
      </c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32"/>
      <c r="AS59" s="32"/>
      <c r="AT59" s="32"/>
      <c r="AU59" s="32"/>
      <c r="AV59" s="32"/>
      <c r="AW59" s="32"/>
      <c r="AX59" s="32"/>
      <c r="AY59" s="9"/>
      <c r="AZ59" s="9"/>
      <c r="BA59" s="9"/>
      <c r="BB59" s="10">
        <f t="shared" si="1"/>
        <v>14</v>
      </c>
    </row>
    <row r="60" spans="1:54" s="1" customFormat="1" ht="16.5">
      <c r="A60" s="21">
        <v>50</v>
      </c>
      <c r="B60" s="25" t="s">
        <v>208</v>
      </c>
      <c r="C60" s="23" t="s">
        <v>42</v>
      </c>
      <c r="D60" s="18"/>
      <c r="E60" s="18"/>
      <c r="F60" s="18"/>
      <c r="G60" s="18"/>
      <c r="H60" s="18"/>
      <c r="I60" s="18"/>
      <c r="J60" s="18"/>
      <c r="K60" s="18"/>
      <c r="L60" s="18">
        <v>5</v>
      </c>
      <c r="M60" s="18"/>
      <c r="N60" s="18"/>
      <c r="O60" s="33">
        <v>3</v>
      </c>
      <c r="P60" s="33"/>
      <c r="Q60" s="33"/>
      <c r="R60" s="18"/>
      <c r="S60" s="50"/>
      <c r="T60" s="32">
        <v>1</v>
      </c>
      <c r="U60" s="32"/>
      <c r="V60" s="32"/>
      <c r="W60" s="32"/>
      <c r="X60" s="32"/>
      <c r="Y60" s="32">
        <v>3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>
        <v>2</v>
      </c>
      <c r="AT60" s="32"/>
      <c r="AU60" s="32"/>
      <c r="AV60" s="32"/>
      <c r="AW60" s="32"/>
      <c r="AX60" s="32"/>
      <c r="AY60" s="32"/>
      <c r="AZ60" s="32"/>
      <c r="BA60" s="32"/>
      <c r="BB60" s="10">
        <f t="shared" si="1"/>
        <v>14</v>
      </c>
    </row>
    <row r="61" spans="1:54" s="1" customFormat="1" ht="16.5">
      <c r="A61" s="21">
        <v>51</v>
      </c>
      <c r="B61" s="25" t="s">
        <v>209</v>
      </c>
      <c r="C61" s="23" t="s">
        <v>206</v>
      </c>
      <c r="D61" s="18"/>
      <c r="E61" s="18">
        <v>1</v>
      </c>
      <c r="F61" s="18">
        <v>1</v>
      </c>
      <c r="G61" s="18"/>
      <c r="H61" s="18"/>
      <c r="I61" s="18"/>
      <c r="J61" s="18"/>
      <c r="K61" s="18"/>
      <c r="L61" s="18">
        <v>5</v>
      </c>
      <c r="M61" s="18"/>
      <c r="N61" s="18"/>
      <c r="O61" s="33"/>
      <c r="P61" s="33"/>
      <c r="Q61" s="33">
        <v>3</v>
      </c>
      <c r="R61" s="18">
        <v>3</v>
      </c>
      <c r="S61" s="50"/>
      <c r="T61" s="32">
        <v>1</v>
      </c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10">
        <f t="shared" si="1"/>
        <v>14</v>
      </c>
    </row>
    <row r="62" spans="1:54" s="1" customFormat="1" ht="16.5">
      <c r="A62" s="21">
        <v>52</v>
      </c>
      <c r="B62" s="39" t="s">
        <v>183</v>
      </c>
      <c r="C62" s="28" t="s">
        <v>128</v>
      </c>
      <c r="D62" s="18"/>
      <c r="E62" s="18">
        <v>1</v>
      </c>
      <c r="F62" s="18"/>
      <c r="G62" s="18"/>
      <c r="H62" s="18"/>
      <c r="I62" s="18"/>
      <c r="J62" s="18"/>
      <c r="K62" s="18"/>
      <c r="L62" s="18"/>
      <c r="M62" s="18"/>
      <c r="N62" s="18"/>
      <c r="O62" s="33">
        <v>3</v>
      </c>
      <c r="P62" s="33">
        <v>1</v>
      </c>
      <c r="Q62" s="33">
        <v>3</v>
      </c>
      <c r="R62" s="18"/>
      <c r="S62" s="50"/>
      <c r="T62" s="32">
        <v>1</v>
      </c>
      <c r="U62" s="32"/>
      <c r="V62" s="32"/>
      <c r="W62" s="32"/>
      <c r="X62" s="32">
        <v>2</v>
      </c>
      <c r="Y62" s="32">
        <v>3</v>
      </c>
      <c r="Z62" s="32"/>
      <c r="AA62" s="32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32"/>
      <c r="AV62" s="32"/>
      <c r="AW62" s="32"/>
      <c r="AX62" s="32"/>
      <c r="AY62" s="32"/>
      <c r="AZ62" s="32"/>
      <c r="BA62" s="9"/>
      <c r="BB62" s="10">
        <f t="shared" si="1"/>
        <v>14</v>
      </c>
    </row>
    <row r="63" spans="1:54" s="1" customFormat="1" ht="16.5">
      <c r="A63" s="21">
        <v>53</v>
      </c>
      <c r="B63" s="25" t="s">
        <v>208</v>
      </c>
      <c r="C63" s="23" t="s">
        <v>143</v>
      </c>
      <c r="D63" s="18"/>
      <c r="E63" s="18"/>
      <c r="F63" s="18"/>
      <c r="G63" s="18"/>
      <c r="H63" s="18"/>
      <c r="I63" s="18"/>
      <c r="J63" s="18"/>
      <c r="K63" s="18"/>
      <c r="L63" s="18">
        <v>5</v>
      </c>
      <c r="M63" s="18"/>
      <c r="N63" s="18"/>
      <c r="O63" s="33"/>
      <c r="P63" s="33"/>
      <c r="Q63" s="33"/>
      <c r="R63" s="18"/>
      <c r="S63" s="50"/>
      <c r="T63" s="32"/>
      <c r="U63" s="32"/>
      <c r="V63" s="32"/>
      <c r="W63" s="32"/>
      <c r="X63" s="32"/>
      <c r="Y63" s="32">
        <v>3</v>
      </c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>
        <v>2</v>
      </c>
      <c r="AZ63" s="32"/>
      <c r="BA63" s="32">
        <v>3</v>
      </c>
      <c r="BB63" s="10">
        <f t="shared" si="1"/>
        <v>13</v>
      </c>
    </row>
    <row r="64" spans="1:54" s="1" customFormat="1" ht="16.5">
      <c r="A64" s="21">
        <v>54</v>
      </c>
      <c r="B64" s="43"/>
      <c r="C64" s="23" t="s">
        <v>64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33">
        <v>3</v>
      </c>
      <c r="P64" s="33"/>
      <c r="Q64" s="33">
        <v>3</v>
      </c>
      <c r="R64" s="18"/>
      <c r="S64" s="50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>
        <v>3</v>
      </c>
      <c r="BA64" s="32">
        <v>3</v>
      </c>
      <c r="BB64" s="10">
        <f t="shared" si="1"/>
        <v>12</v>
      </c>
    </row>
    <row r="65" spans="1:54" s="1" customFormat="1" ht="16.5">
      <c r="A65" s="21">
        <v>55</v>
      </c>
      <c r="B65" s="39" t="s">
        <v>183</v>
      </c>
      <c r="C65" s="27" t="s">
        <v>158</v>
      </c>
      <c r="D65" s="18"/>
      <c r="E65" s="18"/>
      <c r="F65" s="18"/>
      <c r="G65" s="18"/>
      <c r="H65" s="18"/>
      <c r="I65" s="18"/>
      <c r="J65" s="18"/>
      <c r="K65" s="18"/>
      <c r="L65" s="18">
        <v>5</v>
      </c>
      <c r="M65" s="18"/>
      <c r="N65" s="18"/>
      <c r="O65" s="33"/>
      <c r="P65" s="33"/>
      <c r="Q65" s="33"/>
      <c r="R65" s="18"/>
      <c r="S65" s="50"/>
      <c r="T65" s="32"/>
      <c r="U65" s="32"/>
      <c r="V65" s="32"/>
      <c r="W65" s="32"/>
      <c r="X65" s="32"/>
      <c r="Y65" s="32">
        <v>3</v>
      </c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>
        <v>3</v>
      </c>
      <c r="AY65" s="32"/>
      <c r="AZ65" s="32"/>
      <c r="BA65" s="32"/>
      <c r="BB65" s="10">
        <f t="shared" si="1"/>
        <v>11</v>
      </c>
    </row>
    <row r="66" spans="1:54" s="1" customFormat="1" ht="16.5">
      <c r="A66" s="21">
        <v>56</v>
      </c>
      <c r="B66" s="25" t="s">
        <v>208</v>
      </c>
      <c r="C66" s="23" t="s">
        <v>162</v>
      </c>
      <c r="D66" s="18"/>
      <c r="E66" s="18"/>
      <c r="F66" s="18"/>
      <c r="G66" s="18"/>
      <c r="H66" s="18"/>
      <c r="I66" s="18"/>
      <c r="J66" s="18"/>
      <c r="K66" s="18"/>
      <c r="L66" s="18">
        <v>5</v>
      </c>
      <c r="M66" s="18"/>
      <c r="N66" s="18"/>
      <c r="O66" s="33"/>
      <c r="P66" s="33"/>
      <c r="Q66" s="33"/>
      <c r="R66" s="18">
        <v>3</v>
      </c>
      <c r="S66" s="50"/>
      <c r="T66" s="32"/>
      <c r="U66" s="32"/>
      <c r="V66" s="32"/>
      <c r="W66" s="32"/>
      <c r="X66" s="32"/>
      <c r="Y66" s="32">
        <v>3</v>
      </c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10">
        <f t="shared" si="1"/>
        <v>11</v>
      </c>
    </row>
    <row r="67" spans="1:54" s="1" customFormat="1" ht="16.5">
      <c r="A67" s="21">
        <v>57</v>
      </c>
      <c r="B67" s="25"/>
      <c r="C67" s="23" t="s">
        <v>68</v>
      </c>
      <c r="D67" s="18"/>
      <c r="E67" s="18"/>
      <c r="F67" s="18"/>
      <c r="G67" s="18"/>
      <c r="H67" s="18">
        <v>1</v>
      </c>
      <c r="I67" s="18"/>
      <c r="J67" s="18"/>
      <c r="K67" s="18"/>
      <c r="L67" s="18"/>
      <c r="M67" s="18"/>
      <c r="N67" s="18"/>
      <c r="O67" s="33">
        <v>3</v>
      </c>
      <c r="P67" s="33"/>
      <c r="Q67" s="33">
        <v>3</v>
      </c>
      <c r="R67" s="18"/>
      <c r="S67" s="50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>
        <v>1</v>
      </c>
      <c r="AM67" s="32"/>
      <c r="AN67" s="32"/>
      <c r="AO67" s="32"/>
      <c r="AP67" s="32"/>
      <c r="AQ67" s="32"/>
      <c r="AR67" s="32"/>
      <c r="AS67" s="32"/>
      <c r="AT67" s="32">
        <v>3</v>
      </c>
      <c r="AU67" s="32"/>
      <c r="AV67" s="32"/>
      <c r="AW67" s="32"/>
      <c r="AX67" s="32"/>
      <c r="AY67" s="32"/>
      <c r="AZ67" s="32"/>
      <c r="BA67" s="32"/>
      <c r="BB67" s="10">
        <f t="shared" si="1"/>
        <v>11</v>
      </c>
    </row>
    <row r="68" spans="1:54" s="1" customFormat="1" ht="16.5">
      <c r="A68" s="21">
        <v>58</v>
      </c>
      <c r="B68" s="25" t="s">
        <v>208</v>
      </c>
      <c r="C68" s="23" t="s">
        <v>160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33"/>
      <c r="P68" s="33"/>
      <c r="Q68" s="33">
        <v>3</v>
      </c>
      <c r="R68" s="18"/>
      <c r="S68" s="50"/>
      <c r="T68" s="32"/>
      <c r="U68" s="32"/>
      <c r="V68" s="32"/>
      <c r="W68" s="32"/>
      <c r="X68" s="32"/>
      <c r="Y68" s="32">
        <v>3</v>
      </c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>
        <v>3</v>
      </c>
      <c r="BB68" s="10">
        <f t="shared" si="1"/>
        <v>9</v>
      </c>
    </row>
    <row r="69" spans="1:54" s="1" customFormat="1" ht="16.5">
      <c r="A69" s="21">
        <v>59</v>
      </c>
      <c r="B69" s="43"/>
      <c r="C69" s="23" t="s">
        <v>70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33"/>
      <c r="P69" s="33"/>
      <c r="Q69" s="33"/>
      <c r="R69" s="18">
        <v>3</v>
      </c>
      <c r="S69" s="50"/>
      <c r="T69" s="32"/>
      <c r="U69" s="32"/>
      <c r="V69" s="32"/>
      <c r="W69" s="32"/>
      <c r="X69" s="32"/>
      <c r="Y69" s="32">
        <v>3</v>
      </c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>
        <v>3</v>
      </c>
      <c r="BB69" s="10">
        <f t="shared" si="1"/>
        <v>9</v>
      </c>
    </row>
    <row r="70" spans="1:54" s="1" customFormat="1" ht="16.5">
      <c r="A70" s="21">
        <v>60</v>
      </c>
      <c r="B70" s="25"/>
      <c r="C70" s="23" t="s">
        <v>104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33"/>
      <c r="P70" s="33"/>
      <c r="Q70" s="33"/>
      <c r="R70" s="18"/>
      <c r="S70" s="50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>
        <v>1</v>
      </c>
      <c r="AM70" s="32"/>
      <c r="AN70" s="32"/>
      <c r="AO70" s="32">
        <v>1</v>
      </c>
      <c r="AP70" s="32"/>
      <c r="AQ70" s="32"/>
      <c r="AR70" s="9">
        <v>2</v>
      </c>
      <c r="AS70" s="9"/>
      <c r="AT70" s="9"/>
      <c r="AU70" s="32">
        <v>2</v>
      </c>
      <c r="AV70" s="32">
        <v>2</v>
      </c>
      <c r="AW70" s="32"/>
      <c r="AX70" s="32"/>
      <c r="AY70" s="32"/>
      <c r="AZ70" s="32"/>
      <c r="BA70" s="32"/>
      <c r="BB70" s="10">
        <f t="shared" si="1"/>
        <v>8</v>
      </c>
    </row>
    <row r="71" spans="1:54" s="1" customFormat="1" ht="16.5">
      <c r="A71" s="21">
        <v>61</v>
      </c>
      <c r="B71" s="25"/>
      <c r="C71" s="23" t="s">
        <v>71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>
        <v>2</v>
      </c>
      <c r="O71" s="33"/>
      <c r="P71" s="33"/>
      <c r="Q71" s="33"/>
      <c r="R71" s="18">
        <v>3</v>
      </c>
      <c r="S71" s="50"/>
      <c r="T71" s="32"/>
      <c r="U71" s="32"/>
      <c r="V71" s="32"/>
      <c r="W71" s="32"/>
      <c r="X71" s="32"/>
      <c r="Y71" s="32"/>
      <c r="Z71" s="32"/>
      <c r="AA71" s="32">
        <v>3</v>
      </c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10">
        <f t="shared" si="1"/>
        <v>8</v>
      </c>
    </row>
    <row r="72" spans="1:54" s="1" customFormat="1" ht="16.5">
      <c r="A72" s="21">
        <v>62</v>
      </c>
      <c r="B72" s="25" t="s">
        <v>210</v>
      </c>
      <c r="C72" s="23" t="s">
        <v>61</v>
      </c>
      <c r="D72" s="18"/>
      <c r="E72" s="18"/>
      <c r="F72" s="18"/>
      <c r="G72" s="18"/>
      <c r="H72" s="18"/>
      <c r="I72" s="18"/>
      <c r="J72" s="18"/>
      <c r="K72" s="18"/>
      <c r="L72" s="18">
        <v>5</v>
      </c>
      <c r="M72" s="18"/>
      <c r="N72" s="18"/>
      <c r="O72" s="33"/>
      <c r="P72" s="33"/>
      <c r="Q72" s="33"/>
      <c r="R72" s="18">
        <v>3</v>
      </c>
      <c r="S72" s="50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10">
        <f t="shared" si="1"/>
        <v>8</v>
      </c>
    </row>
    <row r="73" spans="1:54" s="1" customFormat="1" ht="16.5">
      <c r="A73" s="21">
        <v>63</v>
      </c>
      <c r="B73" s="25" t="s">
        <v>210</v>
      </c>
      <c r="C73" s="23" t="s">
        <v>136</v>
      </c>
      <c r="D73" s="18"/>
      <c r="E73" s="18"/>
      <c r="F73" s="18"/>
      <c r="G73" s="18"/>
      <c r="H73" s="18"/>
      <c r="I73" s="18"/>
      <c r="J73" s="18"/>
      <c r="K73" s="18"/>
      <c r="L73" s="18">
        <v>5</v>
      </c>
      <c r="M73" s="18"/>
      <c r="N73" s="18"/>
      <c r="O73" s="33"/>
      <c r="P73" s="33"/>
      <c r="Q73" s="33"/>
      <c r="R73" s="18"/>
      <c r="S73" s="50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>
        <v>3</v>
      </c>
      <c r="BA73" s="32"/>
      <c r="BB73" s="10">
        <f t="shared" si="1"/>
        <v>8</v>
      </c>
    </row>
    <row r="74" spans="1:54" s="1" customFormat="1" ht="16.5">
      <c r="A74" s="21">
        <v>64</v>
      </c>
      <c r="B74" s="25"/>
      <c r="C74" s="23" t="s">
        <v>108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33"/>
      <c r="P74" s="33"/>
      <c r="Q74" s="33"/>
      <c r="R74" s="18"/>
      <c r="S74" s="50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>
        <v>1</v>
      </c>
      <c r="AJ74" s="32">
        <v>1</v>
      </c>
      <c r="AK74" s="32">
        <v>1</v>
      </c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>
        <v>2</v>
      </c>
      <c r="AW74" s="32"/>
      <c r="AX74" s="32"/>
      <c r="AY74" s="32"/>
      <c r="AZ74" s="32"/>
      <c r="BA74" s="32">
        <v>3</v>
      </c>
      <c r="BB74" s="10">
        <f t="shared" si="1"/>
        <v>8</v>
      </c>
    </row>
    <row r="75" spans="1:54" s="1" customFormat="1" ht="16.5">
      <c r="A75" s="21">
        <v>65</v>
      </c>
      <c r="B75" s="25" t="s">
        <v>151</v>
      </c>
      <c r="C75" s="23" t="s">
        <v>45</v>
      </c>
      <c r="D75" s="18"/>
      <c r="E75" s="18"/>
      <c r="F75" s="18"/>
      <c r="G75" s="18"/>
      <c r="H75" s="18"/>
      <c r="I75" s="18"/>
      <c r="J75" s="18"/>
      <c r="K75" s="18"/>
      <c r="L75" s="18">
        <v>5</v>
      </c>
      <c r="M75" s="18"/>
      <c r="N75" s="18"/>
      <c r="O75" s="33">
        <v>3</v>
      </c>
      <c r="P75" s="33"/>
      <c r="Q75" s="33"/>
      <c r="R75" s="18"/>
      <c r="S75" s="50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10">
        <f aca="true" t="shared" si="2" ref="BB75:BB106">SUM(E75:BA75)</f>
        <v>8</v>
      </c>
    </row>
    <row r="76" spans="1:54" s="1" customFormat="1" ht="16.5">
      <c r="A76" s="21">
        <v>66</v>
      </c>
      <c r="B76" s="25" t="s">
        <v>210</v>
      </c>
      <c r="C76" s="23" t="s">
        <v>109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33"/>
      <c r="P76" s="33"/>
      <c r="Q76" s="33"/>
      <c r="R76" s="18"/>
      <c r="S76" s="50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>
        <v>2</v>
      </c>
      <c r="AS76" s="32"/>
      <c r="AT76" s="32"/>
      <c r="AU76" s="32">
        <v>2</v>
      </c>
      <c r="AV76" s="32"/>
      <c r="AW76" s="32"/>
      <c r="AX76" s="32"/>
      <c r="AY76" s="32"/>
      <c r="AZ76" s="32"/>
      <c r="BA76" s="32">
        <v>3</v>
      </c>
      <c r="BB76" s="10">
        <f t="shared" si="2"/>
        <v>7</v>
      </c>
    </row>
    <row r="77" spans="1:54" s="1" customFormat="1" ht="16.5">
      <c r="A77" s="21">
        <v>67</v>
      </c>
      <c r="B77" s="25" t="s">
        <v>208</v>
      </c>
      <c r="C77" s="23" t="s">
        <v>163</v>
      </c>
      <c r="D77" s="18">
        <v>1</v>
      </c>
      <c r="E77" s="18"/>
      <c r="F77" s="18"/>
      <c r="G77" s="18"/>
      <c r="H77" s="18"/>
      <c r="I77" s="18"/>
      <c r="J77" s="18"/>
      <c r="K77" s="18"/>
      <c r="L77" s="18">
        <v>5</v>
      </c>
      <c r="M77" s="18"/>
      <c r="N77" s="18"/>
      <c r="O77" s="33"/>
      <c r="P77" s="33"/>
      <c r="Q77" s="33"/>
      <c r="R77" s="18"/>
      <c r="S77" s="50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>
        <v>2</v>
      </c>
      <c r="AS77" s="32"/>
      <c r="AT77" s="32"/>
      <c r="AU77" s="32"/>
      <c r="AV77" s="32"/>
      <c r="AW77" s="32"/>
      <c r="AX77" s="32"/>
      <c r="AY77" s="32"/>
      <c r="AZ77" s="32"/>
      <c r="BA77" s="32"/>
      <c r="BB77" s="10">
        <f t="shared" si="2"/>
        <v>7</v>
      </c>
    </row>
    <row r="78" spans="1:54" s="1" customFormat="1" ht="16.5">
      <c r="A78" s="21">
        <v>68</v>
      </c>
      <c r="B78" s="25" t="s">
        <v>151</v>
      </c>
      <c r="C78" s="23" t="s">
        <v>182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33">
        <v>3</v>
      </c>
      <c r="P78" s="33"/>
      <c r="Q78" s="33"/>
      <c r="R78" s="18"/>
      <c r="S78" s="50"/>
      <c r="T78" s="32"/>
      <c r="U78" s="32"/>
      <c r="V78" s="32"/>
      <c r="W78" s="32"/>
      <c r="X78" s="32"/>
      <c r="Y78" s="9">
        <v>3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10">
        <f t="shared" si="2"/>
        <v>6</v>
      </c>
    </row>
    <row r="79" spans="1:54" s="1" customFormat="1" ht="16.5">
      <c r="A79" s="21">
        <v>69</v>
      </c>
      <c r="B79" s="25" t="s">
        <v>208</v>
      </c>
      <c r="C79" s="23" t="s">
        <v>164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33"/>
      <c r="P79" s="33"/>
      <c r="Q79" s="33"/>
      <c r="R79" s="18"/>
      <c r="S79" s="50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>
        <v>3</v>
      </c>
      <c r="AY79" s="32"/>
      <c r="AZ79" s="32"/>
      <c r="BA79" s="32">
        <v>3</v>
      </c>
      <c r="BB79" s="10">
        <f t="shared" si="2"/>
        <v>6</v>
      </c>
    </row>
    <row r="80" spans="1:54" s="1" customFormat="1" ht="16.5">
      <c r="A80" s="21">
        <v>70</v>
      </c>
      <c r="B80" s="40" t="s">
        <v>165</v>
      </c>
      <c r="C80" s="26" t="s">
        <v>107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33"/>
      <c r="P80" s="33"/>
      <c r="Q80" s="33"/>
      <c r="R80" s="18"/>
      <c r="S80" s="50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>
        <v>1</v>
      </c>
      <c r="AF80" s="32"/>
      <c r="AG80" s="32"/>
      <c r="AH80" s="32"/>
      <c r="AI80" s="32">
        <v>1</v>
      </c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>
        <v>2</v>
      </c>
      <c r="AW80" s="32"/>
      <c r="AX80" s="32"/>
      <c r="AY80" s="32">
        <v>2</v>
      </c>
      <c r="AZ80" s="32"/>
      <c r="BA80" s="32"/>
      <c r="BB80" s="10">
        <f t="shared" si="2"/>
        <v>6</v>
      </c>
    </row>
    <row r="81" spans="1:54" s="1" customFormat="1" ht="16.5">
      <c r="A81" s="21">
        <v>71</v>
      </c>
      <c r="B81" s="25" t="s">
        <v>209</v>
      </c>
      <c r="C81" s="23" t="s">
        <v>133</v>
      </c>
      <c r="D81" s="18"/>
      <c r="E81" s="18"/>
      <c r="F81" s="18"/>
      <c r="G81" s="18"/>
      <c r="H81" s="18"/>
      <c r="I81" s="18"/>
      <c r="J81" s="18"/>
      <c r="K81" s="18"/>
      <c r="L81" s="18">
        <v>5</v>
      </c>
      <c r="M81" s="18"/>
      <c r="N81" s="18"/>
      <c r="O81" s="33"/>
      <c r="P81" s="33">
        <v>1</v>
      </c>
      <c r="Q81" s="33"/>
      <c r="R81" s="18"/>
      <c r="S81" s="50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10">
        <f t="shared" si="2"/>
        <v>6</v>
      </c>
    </row>
    <row r="82" spans="1:54" s="1" customFormat="1" ht="16.5">
      <c r="A82" s="21">
        <v>72</v>
      </c>
      <c r="B82" s="25"/>
      <c r="C82" s="23" t="s">
        <v>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33"/>
      <c r="P82" s="33"/>
      <c r="Q82" s="33"/>
      <c r="R82" s="18"/>
      <c r="S82" s="50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>
        <v>3</v>
      </c>
      <c r="BA82" s="32">
        <v>3</v>
      </c>
      <c r="BB82" s="10">
        <f t="shared" si="2"/>
        <v>6</v>
      </c>
    </row>
    <row r="83" spans="1:54" s="1" customFormat="1" ht="16.5">
      <c r="A83" s="21">
        <v>73</v>
      </c>
      <c r="B83" s="25"/>
      <c r="C83" s="28" t="s">
        <v>88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33"/>
      <c r="P83" s="33"/>
      <c r="Q83" s="33"/>
      <c r="R83" s="18"/>
      <c r="S83" s="50"/>
      <c r="T83" s="32"/>
      <c r="U83" s="32"/>
      <c r="V83" s="32"/>
      <c r="W83" s="32"/>
      <c r="X83" s="32">
        <v>2</v>
      </c>
      <c r="Y83" s="32">
        <v>3</v>
      </c>
      <c r="Z83" s="32"/>
      <c r="AA83" s="32"/>
      <c r="AB83" s="32">
        <v>1</v>
      </c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10">
        <f t="shared" si="2"/>
        <v>6</v>
      </c>
    </row>
    <row r="84" spans="1:54" s="1" customFormat="1" ht="16.5">
      <c r="A84" s="21">
        <v>74</v>
      </c>
      <c r="B84" s="25"/>
      <c r="C84" s="23" t="s">
        <v>113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33"/>
      <c r="P84" s="33"/>
      <c r="Q84" s="33"/>
      <c r="R84" s="18"/>
      <c r="S84" s="50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>
        <v>3</v>
      </c>
      <c r="AU84" s="32"/>
      <c r="AV84" s="32"/>
      <c r="AW84" s="32"/>
      <c r="AX84" s="32"/>
      <c r="AY84" s="32"/>
      <c r="AZ84" s="32"/>
      <c r="BA84" s="32">
        <v>3</v>
      </c>
      <c r="BB84" s="10">
        <f t="shared" si="2"/>
        <v>6</v>
      </c>
    </row>
    <row r="85" spans="1:54" s="1" customFormat="1" ht="16.5">
      <c r="A85" s="21">
        <v>75</v>
      </c>
      <c r="B85" s="25"/>
      <c r="C85" s="23" t="s">
        <v>89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33"/>
      <c r="P85" s="33"/>
      <c r="Q85" s="33"/>
      <c r="R85" s="18"/>
      <c r="S85" s="50"/>
      <c r="T85" s="32"/>
      <c r="U85" s="32"/>
      <c r="V85" s="32"/>
      <c r="W85" s="32"/>
      <c r="X85" s="32"/>
      <c r="Y85" s="32">
        <v>3</v>
      </c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>
        <v>3</v>
      </c>
      <c r="BA85" s="32"/>
      <c r="BB85" s="10">
        <f t="shared" si="2"/>
        <v>6</v>
      </c>
    </row>
    <row r="86" spans="1:54" s="1" customFormat="1" ht="16.5">
      <c r="A86" s="21">
        <v>76</v>
      </c>
      <c r="B86" s="25" t="s">
        <v>210</v>
      </c>
      <c r="C86" s="23" t="s">
        <v>91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33"/>
      <c r="P86" s="33"/>
      <c r="Q86" s="33"/>
      <c r="R86" s="18"/>
      <c r="S86" s="50"/>
      <c r="T86" s="32"/>
      <c r="U86" s="32"/>
      <c r="V86" s="32"/>
      <c r="W86" s="32"/>
      <c r="X86" s="32"/>
      <c r="Y86" s="32">
        <v>3</v>
      </c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>
        <v>3</v>
      </c>
      <c r="AY86" s="32"/>
      <c r="AZ86" s="32"/>
      <c r="BA86" s="32"/>
      <c r="BB86" s="10">
        <f t="shared" si="2"/>
        <v>6</v>
      </c>
    </row>
    <row r="87" spans="1:54" s="1" customFormat="1" ht="16.5">
      <c r="A87" s="21">
        <v>77</v>
      </c>
      <c r="B87" s="25" t="s">
        <v>209</v>
      </c>
      <c r="C87" s="23" t="s">
        <v>25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33"/>
      <c r="P87" s="33"/>
      <c r="Q87" s="33"/>
      <c r="R87" s="18"/>
      <c r="S87" s="50"/>
      <c r="T87" s="32"/>
      <c r="U87" s="32"/>
      <c r="V87" s="32"/>
      <c r="W87" s="32"/>
      <c r="X87" s="32"/>
      <c r="Y87" s="32">
        <v>3</v>
      </c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>
        <v>3</v>
      </c>
      <c r="BB87" s="10">
        <f t="shared" si="2"/>
        <v>6</v>
      </c>
    </row>
    <row r="88" spans="1:54" s="1" customFormat="1" ht="16.5">
      <c r="A88" s="21">
        <v>78</v>
      </c>
      <c r="B88" s="25" t="s">
        <v>210</v>
      </c>
      <c r="C88" s="23" t="s">
        <v>141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33"/>
      <c r="P88" s="33"/>
      <c r="Q88" s="33"/>
      <c r="R88" s="18">
        <v>3</v>
      </c>
      <c r="S88" s="50"/>
      <c r="T88" s="32"/>
      <c r="U88" s="32"/>
      <c r="V88" s="32"/>
      <c r="W88" s="32"/>
      <c r="X88" s="32"/>
      <c r="Y88" s="32">
        <v>3</v>
      </c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10">
        <f t="shared" si="2"/>
        <v>6</v>
      </c>
    </row>
    <row r="89" spans="1:54" s="1" customFormat="1" ht="16.5">
      <c r="A89" s="21">
        <v>79</v>
      </c>
      <c r="B89" s="40" t="s">
        <v>183</v>
      </c>
      <c r="C89" s="27" t="s">
        <v>218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33"/>
      <c r="P89" s="33"/>
      <c r="Q89" s="33">
        <v>3</v>
      </c>
      <c r="R89" s="18"/>
      <c r="S89" s="50"/>
      <c r="T89" s="32"/>
      <c r="U89" s="32"/>
      <c r="V89" s="32"/>
      <c r="W89" s="32"/>
      <c r="X89" s="32"/>
      <c r="Y89" s="32">
        <v>3</v>
      </c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10">
        <f t="shared" si="2"/>
        <v>6</v>
      </c>
    </row>
    <row r="90" spans="1:54" s="1" customFormat="1" ht="16.5">
      <c r="A90" s="21">
        <v>80</v>
      </c>
      <c r="B90" s="25" t="s">
        <v>208</v>
      </c>
      <c r="C90" s="23" t="s">
        <v>222</v>
      </c>
      <c r="D90" s="18"/>
      <c r="E90" s="18"/>
      <c r="F90" s="18"/>
      <c r="G90" s="18"/>
      <c r="H90" s="18"/>
      <c r="I90" s="18"/>
      <c r="J90" s="18"/>
      <c r="K90" s="18"/>
      <c r="L90" s="18">
        <v>5</v>
      </c>
      <c r="M90" s="18"/>
      <c r="N90" s="18"/>
      <c r="O90" s="33"/>
      <c r="P90" s="33"/>
      <c r="Q90" s="33"/>
      <c r="R90" s="18"/>
      <c r="S90" s="50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10">
        <f t="shared" si="2"/>
        <v>5</v>
      </c>
    </row>
    <row r="91" spans="1:54" s="1" customFormat="1" ht="16.5">
      <c r="A91" s="21">
        <v>81</v>
      </c>
      <c r="B91" s="25" t="s">
        <v>208</v>
      </c>
      <c r="C91" s="23" t="s">
        <v>46</v>
      </c>
      <c r="D91" s="18"/>
      <c r="E91" s="18"/>
      <c r="F91" s="18"/>
      <c r="G91" s="18"/>
      <c r="H91" s="18"/>
      <c r="I91" s="18"/>
      <c r="J91" s="18"/>
      <c r="K91" s="18"/>
      <c r="L91" s="18">
        <v>5</v>
      </c>
      <c r="M91" s="18"/>
      <c r="N91" s="18"/>
      <c r="O91" s="33"/>
      <c r="P91" s="33"/>
      <c r="Q91" s="33"/>
      <c r="R91" s="18"/>
      <c r="S91" s="50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10">
        <f t="shared" si="2"/>
        <v>5</v>
      </c>
    </row>
    <row r="92" spans="1:54" s="1" customFormat="1" ht="16.5">
      <c r="A92" s="21">
        <v>82</v>
      </c>
      <c r="B92" s="25" t="s">
        <v>208</v>
      </c>
      <c r="C92" s="23" t="s">
        <v>40</v>
      </c>
      <c r="D92" s="18"/>
      <c r="E92" s="18"/>
      <c r="F92" s="18"/>
      <c r="G92" s="18"/>
      <c r="H92" s="18"/>
      <c r="I92" s="18"/>
      <c r="J92" s="18"/>
      <c r="K92" s="18"/>
      <c r="L92" s="18">
        <v>5</v>
      </c>
      <c r="M92" s="18"/>
      <c r="N92" s="18"/>
      <c r="O92" s="33"/>
      <c r="P92" s="33"/>
      <c r="Q92" s="33"/>
      <c r="R92" s="18"/>
      <c r="S92" s="50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10">
        <f t="shared" si="2"/>
        <v>5</v>
      </c>
    </row>
    <row r="93" spans="1:54" s="1" customFormat="1" ht="16.5">
      <c r="A93" s="21">
        <v>83</v>
      </c>
      <c r="B93" s="40" t="s">
        <v>183</v>
      </c>
      <c r="C93" s="26" t="s">
        <v>58</v>
      </c>
      <c r="D93" s="18"/>
      <c r="E93" s="18"/>
      <c r="F93" s="18"/>
      <c r="G93" s="18"/>
      <c r="H93" s="18"/>
      <c r="I93" s="18"/>
      <c r="J93" s="18"/>
      <c r="K93" s="18"/>
      <c r="L93" s="18">
        <v>5</v>
      </c>
      <c r="M93" s="18"/>
      <c r="N93" s="18"/>
      <c r="O93" s="33"/>
      <c r="P93" s="33"/>
      <c r="Q93" s="33"/>
      <c r="R93" s="18"/>
      <c r="S93" s="50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10">
        <f t="shared" si="2"/>
        <v>5</v>
      </c>
    </row>
    <row r="94" spans="1:54" s="1" customFormat="1" ht="16.5">
      <c r="A94" s="21">
        <v>84</v>
      </c>
      <c r="B94" s="25" t="s">
        <v>208</v>
      </c>
      <c r="C94" s="23" t="s">
        <v>130</v>
      </c>
      <c r="D94" s="18"/>
      <c r="E94" s="18"/>
      <c r="F94" s="18"/>
      <c r="G94" s="18"/>
      <c r="H94" s="18"/>
      <c r="I94" s="18"/>
      <c r="J94" s="18"/>
      <c r="K94" s="18"/>
      <c r="L94" s="18">
        <v>5</v>
      </c>
      <c r="M94" s="18"/>
      <c r="N94" s="18"/>
      <c r="O94" s="33"/>
      <c r="P94" s="33"/>
      <c r="Q94" s="33"/>
      <c r="R94" s="18"/>
      <c r="S94" s="50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10">
        <f t="shared" si="2"/>
        <v>5</v>
      </c>
    </row>
    <row r="95" spans="1:54" s="1" customFormat="1" ht="16.5">
      <c r="A95" s="21">
        <v>85</v>
      </c>
      <c r="B95" s="25" t="s">
        <v>208</v>
      </c>
      <c r="C95" s="23" t="s">
        <v>180</v>
      </c>
      <c r="D95" s="18"/>
      <c r="E95" s="18"/>
      <c r="F95" s="18"/>
      <c r="G95" s="18"/>
      <c r="H95" s="18"/>
      <c r="I95" s="18"/>
      <c r="J95" s="18"/>
      <c r="K95" s="18"/>
      <c r="L95" s="18">
        <v>5</v>
      </c>
      <c r="M95" s="18"/>
      <c r="N95" s="18"/>
      <c r="O95" s="33"/>
      <c r="P95" s="33"/>
      <c r="Q95" s="33"/>
      <c r="R95" s="18"/>
      <c r="S95" s="50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10">
        <f t="shared" si="2"/>
        <v>5</v>
      </c>
    </row>
    <row r="96" spans="1:54" s="1" customFormat="1" ht="16.5">
      <c r="A96" s="21">
        <v>86</v>
      </c>
      <c r="B96" s="25" t="s">
        <v>208</v>
      </c>
      <c r="C96" s="23" t="s">
        <v>48</v>
      </c>
      <c r="D96" s="18"/>
      <c r="E96" s="18"/>
      <c r="F96" s="18"/>
      <c r="G96" s="18"/>
      <c r="H96" s="18"/>
      <c r="I96" s="18"/>
      <c r="J96" s="18"/>
      <c r="K96" s="18"/>
      <c r="L96" s="18">
        <v>5</v>
      </c>
      <c r="M96" s="18"/>
      <c r="N96" s="18"/>
      <c r="O96" s="33"/>
      <c r="P96" s="33"/>
      <c r="Q96" s="33"/>
      <c r="R96" s="18"/>
      <c r="S96" s="50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10">
        <f t="shared" si="2"/>
        <v>5</v>
      </c>
    </row>
    <row r="97" spans="1:54" s="1" customFormat="1" ht="16.5">
      <c r="A97" s="21">
        <v>87</v>
      </c>
      <c r="B97" s="25" t="s">
        <v>208</v>
      </c>
      <c r="C97" s="23" t="s">
        <v>44</v>
      </c>
      <c r="D97" s="18"/>
      <c r="E97" s="18"/>
      <c r="F97" s="18"/>
      <c r="G97" s="18"/>
      <c r="H97" s="18"/>
      <c r="I97" s="18"/>
      <c r="J97" s="18"/>
      <c r="K97" s="18"/>
      <c r="L97" s="18">
        <v>5</v>
      </c>
      <c r="M97" s="18"/>
      <c r="N97" s="18"/>
      <c r="O97" s="33"/>
      <c r="P97" s="33"/>
      <c r="Q97" s="33"/>
      <c r="R97" s="18"/>
      <c r="S97" s="50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10">
        <f t="shared" si="2"/>
        <v>5</v>
      </c>
    </row>
    <row r="98" spans="1:54" s="1" customFormat="1" ht="16.5">
      <c r="A98" s="21">
        <v>88</v>
      </c>
      <c r="B98" s="40" t="s">
        <v>183</v>
      </c>
      <c r="C98" s="26" t="s">
        <v>59</v>
      </c>
      <c r="D98" s="18"/>
      <c r="E98" s="18"/>
      <c r="F98" s="18"/>
      <c r="G98" s="18"/>
      <c r="H98" s="18"/>
      <c r="I98" s="18"/>
      <c r="J98" s="18"/>
      <c r="K98" s="18"/>
      <c r="L98" s="18">
        <v>5</v>
      </c>
      <c r="M98" s="18"/>
      <c r="N98" s="18"/>
      <c r="O98" s="33"/>
      <c r="P98" s="33"/>
      <c r="Q98" s="33"/>
      <c r="R98" s="18"/>
      <c r="S98" s="50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10">
        <f t="shared" si="2"/>
        <v>5</v>
      </c>
    </row>
    <row r="99" spans="1:54" s="1" customFormat="1" ht="16.5">
      <c r="A99" s="21">
        <v>89</v>
      </c>
      <c r="B99" s="25" t="s">
        <v>209</v>
      </c>
      <c r="C99" s="23" t="s">
        <v>142</v>
      </c>
      <c r="D99" s="18"/>
      <c r="E99" s="18"/>
      <c r="F99" s="18"/>
      <c r="G99" s="18"/>
      <c r="H99" s="18"/>
      <c r="I99" s="18"/>
      <c r="J99" s="18"/>
      <c r="K99" s="18"/>
      <c r="L99" s="18">
        <v>5</v>
      </c>
      <c r="M99" s="18"/>
      <c r="N99" s="18"/>
      <c r="O99" s="33"/>
      <c r="P99" s="33"/>
      <c r="Q99" s="33"/>
      <c r="R99" s="18"/>
      <c r="S99" s="50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10">
        <f t="shared" si="2"/>
        <v>5</v>
      </c>
    </row>
    <row r="100" spans="1:54" s="1" customFormat="1" ht="16.5">
      <c r="A100" s="21">
        <v>90</v>
      </c>
      <c r="B100" s="25" t="s">
        <v>209</v>
      </c>
      <c r="C100" s="23" t="s">
        <v>22</v>
      </c>
      <c r="D100" s="18"/>
      <c r="E100" s="18"/>
      <c r="F100" s="18"/>
      <c r="G100" s="18"/>
      <c r="H100" s="18"/>
      <c r="I100" s="18"/>
      <c r="J100" s="18"/>
      <c r="K100" s="18"/>
      <c r="L100" s="18">
        <v>5</v>
      </c>
      <c r="M100" s="18"/>
      <c r="N100" s="18"/>
      <c r="O100" s="33"/>
      <c r="P100" s="33"/>
      <c r="Q100" s="33"/>
      <c r="R100" s="18"/>
      <c r="S100" s="50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10">
        <f t="shared" si="2"/>
        <v>5</v>
      </c>
    </row>
    <row r="101" spans="1:54" s="1" customFormat="1" ht="16.5">
      <c r="A101" s="21">
        <v>91</v>
      </c>
      <c r="B101" s="25" t="s">
        <v>209</v>
      </c>
      <c r="C101" s="23" t="s">
        <v>23</v>
      </c>
      <c r="D101" s="18"/>
      <c r="E101" s="18"/>
      <c r="F101" s="18"/>
      <c r="G101" s="18"/>
      <c r="H101" s="18"/>
      <c r="I101" s="18"/>
      <c r="J101" s="18"/>
      <c r="K101" s="18"/>
      <c r="L101" s="18">
        <v>5</v>
      </c>
      <c r="M101" s="18"/>
      <c r="N101" s="18"/>
      <c r="O101" s="33"/>
      <c r="P101" s="33"/>
      <c r="Q101" s="33"/>
      <c r="R101" s="18"/>
      <c r="S101" s="50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10">
        <f t="shared" si="2"/>
        <v>5</v>
      </c>
    </row>
    <row r="102" spans="1:54" s="1" customFormat="1" ht="16.5">
      <c r="A102" s="21">
        <v>92</v>
      </c>
      <c r="B102" s="40" t="s">
        <v>165</v>
      </c>
      <c r="C102" s="26" t="s">
        <v>28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33"/>
      <c r="P102" s="33"/>
      <c r="Q102" s="33"/>
      <c r="R102" s="18"/>
      <c r="S102" s="50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>
        <v>1</v>
      </c>
      <c r="AM102" s="32"/>
      <c r="AN102" s="32"/>
      <c r="AO102" s="32"/>
      <c r="AP102" s="32"/>
      <c r="AQ102" s="32"/>
      <c r="AR102" s="32">
        <v>2</v>
      </c>
      <c r="AS102" s="32"/>
      <c r="AT102" s="32"/>
      <c r="AU102" s="32">
        <v>2</v>
      </c>
      <c r="AV102" s="32"/>
      <c r="AW102" s="32"/>
      <c r="AX102" s="32"/>
      <c r="AY102" s="32"/>
      <c r="AZ102" s="32"/>
      <c r="BA102" s="32"/>
      <c r="BB102" s="10">
        <f t="shared" si="2"/>
        <v>5</v>
      </c>
    </row>
    <row r="103" spans="1:54" s="1" customFormat="1" ht="16.5">
      <c r="A103" s="21">
        <v>93</v>
      </c>
      <c r="B103" s="39" t="s">
        <v>165</v>
      </c>
      <c r="C103" s="27" t="s">
        <v>223</v>
      </c>
      <c r="D103" s="18"/>
      <c r="E103" s="18"/>
      <c r="F103" s="18"/>
      <c r="G103" s="18"/>
      <c r="H103" s="18"/>
      <c r="I103" s="18"/>
      <c r="J103" s="18"/>
      <c r="K103" s="18"/>
      <c r="L103" s="18">
        <v>5</v>
      </c>
      <c r="M103" s="18"/>
      <c r="N103" s="18"/>
      <c r="O103" s="33"/>
      <c r="P103" s="33"/>
      <c r="Q103" s="33"/>
      <c r="R103" s="18"/>
      <c r="S103" s="50"/>
      <c r="T103" s="32"/>
      <c r="U103" s="32"/>
      <c r="V103" s="32"/>
      <c r="W103" s="32"/>
      <c r="X103" s="32"/>
      <c r="Y103" s="32"/>
      <c r="Z103" s="32"/>
      <c r="AA103" s="32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32"/>
      <c r="AZ103" s="32"/>
      <c r="BA103" s="9"/>
      <c r="BB103" s="10">
        <f t="shared" si="2"/>
        <v>5</v>
      </c>
    </row>
    <row r="104" spans="1:54" s="1" customFormat="1" ht="16.5">
      <c r="A104" s="21">
        <v>94</v>
      </c>
      <c r="B104" s="25" t="s">
        <v>208</v>
      </c>
      <c r="C104" s="23" t="s">
        <v>41</v>
      </c>
      <c r="D104" s="18"/>
      <c r="E104" s="18"/>
      <c r="F104" s="18"/>
      <c r="G104" s="18"/>
      <c r="H104" s="18"/>
      <c r="I104" s="18"/>
      <c r="J104" s="18"/>
      <c r="K104" s="18"/>
      <c r="L104" s="18">
        <v>5</v>
      </c>
      <c r="M104" s="18"/>
      <c r="N104" s="18"/>
      <c r="O104" s="33"/>
      <c r="P104" s="33"/>
      <c r="Q104" s="33"/>
      <c r="R104" s="18"/>
      <c r="S104" s="50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10">
        <f t="shared" si="2"/>
        <v>5</v>
      </c>
    </row>
    <row r="105" spans="1:54" s="1" customFormat="1" ht="16.5">
      <c r="A105" s="21">
        <v>95</v>
      </c>
      <c r="B105" s="25" t="s">
        <v>209</v>
      </c>
      <c r="C105" s="23" t="s">
        <v>178</v>
      </c>
      <c r="D105" s="18"/>
      <c r="E105" s="18"/>
      <c r="F105" s="18"/>
      <c r="G105" s="18"/>
      <c r="H105" s="18"/>
      <c r="I105" s="18"/>
      <c r="J105" s="18"/>
      <c r="K105" s="18"/>
      <c r="L105" s="18">
        <v>5</v>
      </c>
      <c r="M105" s="18"/>
      <c r="N105" s="18"/>
      <c r="O105" s="33"/>
      <c r="P105" s="33"/>
      <c r="Q105" s="33"/>
      <c r="R105" s="18"/>
      <c r="S105" s="50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10">
        <f t="shared" si="2"/>
        <v>5</v>
      </c>
    </row>
    <row r="106" spans="1:54" s="1" customFormat="1" ht="16.5">
      <c r="A106" s="21">
        <v>96</v>
      </c>
      <c r="B106" s="25" t="s">
        <v>208</v>
      </c>
      <c r="C106" s="23" t="s">
        <v>31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33"/>
      <c r="P106" s="33"/>
      <c r="Q106" s="33"/>
      <c r="R106" s="18"/>
      <c r="S106" s="50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>
        <v>1</v>
      </c>
      <c r="AM106" s="32"/>
      <c r="AN106" s="32"/>
      <c r="AO106" s="32"/>
      <c r="AP106" s="32"/>
      <c r="AQ106" s="32"/>
      <c r="AR106" s="32">
        <v>2</v>
      </c>
      <c r="AS106" s="32"/>
      <c r="AT106" s="32"/>
      <c r="AU106" s="32">
        <v>2</v>
      </c>
      <c r="AV106" s="32"/>
      <c r="AW106" s="32"/>
      <c r="AX106" s="32"/>
      <c r="AY106" s="32"/>
      <c r="AZ106" s="32"/>
      <c r="BA106" s="32"/>
      <c r="BB106" s="10">
        <f t="shared" si="2"/>
        <v>5</v>
      </c>
    </row>
    <row r="107" spans="1:54" s="1" customFormat="1" ht="16.5">
      <c r="A107" s="21">
        <v>97</v>
      </c>
      <c r="B107" s="25" t="s">
        <v>209</v>
      </c>
      <c r="C107" s="23" t="s">
        <v>50</v>
      </c>
      <c r="D107" s="18"/>
      <c r="E107" s="18"/>
      <c r="F107" s="18"/>
      <c r="G107" s="18"/>
      <c r="H107" s="18"/>
      <c r="I107" s="18"/>
      <c r="J107" s="18"/>
      <c r="K107" s="18"/>
      <c r="L107" s="18">
        <v>5</v>
      </c>
      <c r="M107" s="18"/>
      <c r="N107" s="18"/>
      <c r="O107" s="33"/>
      <c r="P107" s="33"/>
      <c r="Q107" s="33"/>
      <c r="R107" s="18"/>
      <c r="S107" s="50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10">
        <f aca="true" t="shared" si="3" ref="BB107:BB122">SUM(E107:BA107)</f>
        <v>5</v>
      </c>
    </row>
    <row r="108" spans="1:54" s="1" customFormat="1" ht="16.5">
      <c r="A108" s="21">
        <v>98</v>
      </c>
      <c r="B108" s="25" t="s">
        <v>208</v>
      </c>
      <c r="C108" s="23" t="s">
        <v>47</v>
      </c>
      <c r="D108" s="18"/>
      <c r="E108" s="18"/>
      <c r="F108" s="18"/>
      <c r="G108" s="18"/>
      <c r="H108" s="18"/>
      <c r="I108" s="18"/>
      <c r="J108" s="18"/>
      <c r="K108" s="18"/>
      <c r="L108" s="18">
        <v>5</v>
      </c>
      <c r="M108" s="18"/>
      <c r="N108" s="18"/>
      <c r="O108" s="33"/>
      <c r="P108" s="33"/>
      <c r="Q108" s="33"/>
      <c r="R108" s="18"/>
      <c r="S108" s="50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10">
        <f t="shared" si="3"/>
        <v>5</v>
      </c>
    </row>
    <row r="109" spans="1:54" s="1" customFormat="1" ht="16.5">
      <c r="A109" s="21">
        <v>99</v>
      </c>
      <c r="B109" s="25" t="s">
        <v>208</v>
      </c>
      <c r="C109" s="23" t="s">
        <v>134</v>
      </c>
      <c r="D109" s="18"/>
      <c r="E109" s="18"/>
      <c r="F109" s="18"/>
      <c r="G109" s="18"/>
      <c r="H109" s="18"/>
      <c r="I109" s="18"/>
      <c r="J109" s="18"/>
      <c r="K109" s="18"/>
      <c r="L109" s="18">
        <v>5</v>
      </c>
      <c r="M109" s="18"/>
      <c r="N109" s="18"/>
      <c r="O109" s="33"/>
      <c r="P109" s="33"/>
      <c r="Q109" s="33"/>
      <c r="R109" s="18"/>
      <c r="S109" s="50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10">
        <f t="shared" si="3"/>
        <v>5</v>
      </c>
    </row>
    <row r="110" spans="1:54" s="1" customFormat="1" ht="16.5">
      <c r="A110" s="21">
        <v>100</v>
      </c>
      <c r="B110" s="25" t="s">
        <v>209</v>
      </c>
      <c r="C110" s="23" t="s">
        <v>124</v>
      </c>
      <c r="D110" s="18">
        <v>1</v>
      </c>
      <c r="E110" s="18"/>
      <c r="F110" s="18"/>
      <c r="G110" s="18">
        <v>1</v>
      </c>
      <c r="H110" s="18"/>
      <c r="I110" s="18"/>
      <c r="J110" s="18"/>
      <c r="K110" s="18"/>
      <c r="L110" s="18"/>
      <c r="M110" s="18"/>
      <c r="N110" s="18"/>
      <c r="O110" s="33"/>
      <c r="P110" s="33"/>
      <c r="Q110" s="33"/>
      <c r="R110" s="18"/>
      <c r="S110" s="50"/>
      <c r="T110" s="32"/>
      <c r="U110" s="32"/>
      <c r="V110" s="32"/>
      <c r="W110" s="32"/>
      <c r="X110" s="32"/>
      <c r="Y110" s="32">
        <v>3</v>
      </c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10">
        <f t="shared" si="3"/>
        <v>4</v>
      </c>
    </row>
    <row r="111" spans="1:54" s="1" customFormat="1" ht="16.5">
      <c r="A111" s="21">
        <v>101</v>
      </c>
      <c r="B111" s="25"/>
      <c r="C111" s="23" t="s">
        <v>74</v>
      </c>
      <c r="D111" s="18"/>
      <c r="E111" s="18"/>
      <c r="F111" s="18"/>
      <c r="G111" s="18">
        <v>1</v>
      </c>
      <c r="H111" s="18"/>
      <c r="I111" s="18"/>
      <c r="J111" s="18">
        <v>2</v>
      </c>
      <c r="K111" s="18"/>
      <c r="L111" s="18"/>
      <c r="M111" s="18"/>
      <c r="N111" s="18"/>
      <c r="O111" s="33"/>
      <c r="P111" s="33"/>
      <c r="Q111" s="33"/>
      <c r="R111" s="18"/>
      <c r="S111" s="50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10">
        <f t="shared" si="3"/>
        <v>3</v>
      </c>
    </row>
    <row r="112" spans="1:54" s="1" customFormat="1" ht="16.5">
      <c r="A112" s="21">
        <v>102</v>
      </c>
      <c r="B112" s="25" t="s">
        <v>208</v>
      </c>
      <c r="C112" s="23" t="s">
        <v>1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33"/>
      <c r="P112" s="33"/>
      <c r="Q112" s="33"/>
      <c r="R112" s="18"/>
      <c r="S112" s="50"/>
      <c r="T112" s="32"/>
      <c r="U112" s="32"/>
      <c r="V112" s="32"/>
      <c r="W112" s="32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>
        <v>3</v>
      </c>
      <c r="BB112" s="10">
        <f t="shared" si="3"/>
        <v>3</v>
      </c>
    </row>
    <row r="113" spans="1:54" s="1" customFormat="1" ht="16.5">
      <c r="A113" s="21">
        <v>103</v>
      </c>
      <c r="B113" s="43"/>
      <c r="C113" s="23" t="s">
        <v>63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33">
        <v>3</v>
      </c>
      <c r="P113" s="33"/>
      <c r="Q113" s="33"/>
      <c r="R113" s="18"/>
      <c r="S113" s="50"/>
      <c r="T113" s="32"/>
      <c r="U113" s="32"/>
      <c r="V113" s="32"/>
      <c r="W113" s="32"/>
      <c r="X113" s="32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32"/>
      <c r="AS113" s="32"/>
      <c r="AT113" s="32"/>
      <c r="AU113" s="9"/>
      <c r="AV113" s="9"/>
      <c r="AW113" s="9"/>
      <c r="AX113" s="9"/>
      <c r="AY113" s="32"/>
      <c r="AZ113" s="32"/>
      <c r="BA113" s="9"/>
      <c r="BB113" s="10">
        <f t="shared" si="3"/>
        <v>3</v>
      </c>
    </row>
    <row r="114" spans="1:54" s="1" customFormat="1" ht="16.5">
      <c r="A114" s="21">
        <v>104</v>
      </c>
      <c r="B114" s="25" t="s">
        <v>209</v>
      </c>
      <c r="C114" s="23" t="s">
        <v>216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33"/>
      <c r="P114" s="33"/>
      <c r="Q114" s="33"/>
      <c r="R114" s="18"/>
      <c r="S114" s="50"/>
      <c r="T114" s="32"/>
      <c r="U114" s="32"/>
      <c r="V114" s="32"/>
      <c r="W114" s="32"/>
      <c r="X114" s="32"/>
      <c r="Y114" s="32">
        <v>3</v>
      </c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9"/>
      <c r="AS114" s="9"/>
      <c r="AT114" s="9"/>
      <c r="AU114" s="32"/>
      <c r="AV114" s="32"/>
      <c r="AW114" s="32"/>
      <c r="AX114" s="32"/>
      <c r="AY114" s="32"/>
      <c r="AZ114" s="32"/>
      <c r="BA114" s="32"/>
      <c r="BB114" s="10">
        <f t="shared" si="3"/>
        <v>3</v>
      </c>
    </row>
    <row r="115" spans="1:54" s="1" customFormat="1" ht="16.5">
      <c r="A115" s="21">
        <v>105</v>
      </c>
      <c r="B115" s="25" t="s">
        <v>4</v>
      </c>
      <c r="C115" s="23" t="s">
        <v>3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33"/>
      <c r="P115" s="33"/>
      <c r="Q115" s="33"/>
      <c r="R115" s="18"/>
      <c r="S115" s="50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>
        <v>3</v>
      </c>
      <c r="BB115" s="10">
        <f t="shared" si="3"/>
        <v>3</v>
      </c>
    </row>
    <row r="116" spans="1:54" ht="16.5">
      <c r="A116" s="21">
        <v>106</v>
      </c>
      <c r="B116" s="25" t="s">
        <v>209</v>
      </c>
      <c r="C116" s="23" t="s">
        <v>90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33"/>
      <c r="P116" s="33"/>
      <c r="Q116" s="33"/>
      <c r="R116" s="18"/>
      <c r="S116" s="50"/>
      <c r="T116" s="32"/>
      <c r="U116" s="32"/>
      <c r="V116" s="32"/>
      <c r="W116" s="32"/>
      <c r="X116" s="32"/>
      <c r="Y116" s="32">
        <v>3</v>
      </c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10">
        <f t="shared" si="3"/>
        <v>3</v>
      </c>
    </row>
    <row r="117" spans="1:54" ht="16.5">
      <c r="A117" s="21">
        <v>107</v>
      </c>
      <c r="B117" s="44" t="s">
        <v>209</v>
      </c>
      <c r="C117" s="23" t="s">
        <v>27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33"/>
      <c r="P117" s="33"/>
      <c r="Q117" s="33"/>
      <c r="R117" s="18"/>
      <c r="S117" s="50"/>
      <c r="T117" s="32"/>
      <c r="U117" s="32"/>
      <c r="V117" s="32"/>
      <c r="W117" s="32"/>
      <c r="X117" s="32"/>
      <c r="Y117" s="32">
        <v>3</v>
      </c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10">
        <f t="shared" si="3"/>
        <v>3</v>
      </c>
    </row>
    <row r="118" spans="1:54" s="1" customFormat="1" ht="16.5">
      <c r="A118" s="21">
        <v>108</v>
      </c>
      <c r="B118" s="38" t="s">
        <v>210</v>
      </c>
      <c r="C118" s="23" t="s">
        <v>139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33"/>
      <c r="P118" s="33"/>
      <c r="Q118" s="33"/>
      <c r="R118" s="18">
        <v>3</v>
      </c>
      <c r="S118" s="50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10">
        <f t="shared" si="3"/>
        <v>3</v>
      </c>
    </row>
    <row r="119" spans="1:54" s="1" customFormat="1" ht="16.5">
      <c r="A119" s="21">
        <v>109</v>
      </c>
      <c r="B119" s="38" t="s">
        <v>209</v>
      </c>
      <c r="C119" s="23" t="s">
        <v>135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33"/>
      <c r="P119" s="33"/>
      <c r="Q119" s="33"/>
      <c r="R119" s="18">
        <v>3</v>
      </c>
      <c r="S119" s="50"/>
      <c r="T119" s="32"/>
      <c r="U119" s="32"/>
      <c r="V119" s="32"/>
      <c r="W119" s="32"/>
      <c r="X119" s="33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10">
        <f t="shared" si="3"/>
        <v>3</v>
      </c>
    </row>
    <row r="120" spans="1:54" s="1" customFormat="1" ht="16.5">
      <c r="A120" s="21">
        <v>110</v>
      </c>
      <c r="B120" s="38" t="s">
        <v>208</v>
      </c>
      <c r="C120" s="23" t="s">
        <v>2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33"/>
      <c r="P120" s="33"/>
      <c r="Q120" s="33"/>
      <c r="R120" s="18"/>
      <c r="S120" s="50"/>
      <c r="T120" s="32"/>
      <c r="U120" s="32"/>
      <c r="V120" s="32"/>
      <c r="W120" s="32"/>
      <c r="X120" s="33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>
        <v>3</v>
      </c>
      <c r="BB120" s="10">
        <f t="shared" si="3"/>
        <v>3</v>
      </c>
    </row>
    <row r="121" spans="1:54" s="1" customFormat="1" ht="16.5">
      <c r="A121" s="21">
        <v>111</v>
      </c>
      <c r="B121" s="38"/>
      <c r="C121" s="26" t="s">
        <v>116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33"/>
      <c r="P121" s="33"/>
      <c r="Q121" s="33"/>
      <c r="R121" s="18"/>
      <c r="S121" s="50"/>
      <c r="T121" s="32"/>
      <c r="U121" s="32"/>
      <c r="V121" s="32"/>
      <c r="W121" s="32"/>
      <c r="X121" s="33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>
        <v>2</v>
      </c>
      <c r="AW121" s="32"/>
      <c r="AX121" s="32"/>
      <c r="AY121" s="32"/>
      <c r="AZ121" s="32"/>
      <c r="BA121" s="32"/>
      <c r="BB121" s="10">
        <f t="shared" si="3"/>
        <v>2</v>
      </c>
    </row>
    <row r="122" spans="1:54" s="1" customFormat="1" ht="16.5">
      <c r="A122" s="21">
        <v>112</v>
      </c>
      <c r="B122" s="38"/>
      <c r="C122" s="23" t="s">
        <v>77</v>
      </c>
      <c r="D122" s="18"/>
      <c r="E122" s="18"/>
      <c r="F122" s="18"/>
      <c r="G122" s="18"/>
      <c r="H122" s="18">
        <v>1</v>
      </c>
      <c r="I122" s="18"/>
      <c r="J122" s="18"/>
      <c r="K122" s="18"/>
      <c r="L122" s="18"/>
      <c r="M122" s="18"/>
      <c r="N122" s="18"/>
      <c r="O122" s="33"/>
      <c r="P122" s="33"/>
      <c r="Q122" s="33"/>
      <c r="R122" s="18"/>
      <c r="S122" s="50"/>
      <c r="T122" s="32"/>
      <c r="U122" s="32"/>
      <c r="V122" s="32"/>
      <c r="W122" s="32"/>
      <c r="X122" s="33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10">
        <f t="shared" si="3"/>
        <v>1</v>
      </c>
    </row>
  </sheetData>
  <sheetProtection/>
  <mergeCells count="1">
    <mergeCell ref="O2:BA2"/>
  </mergeCells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Semprini</dc:creator>
  <cp:keywords/>
  <dc:description/>
  <cp:lastModifiedBy>Gabriele Galvani</cp:lastModifiedBy>
  <cp:lastPrinted>2014-01-15T20:24:12Z</cp:lastPrinted>
  <dcterms:created xsi:type="dcterms:W3CDTF">2011-01-03T18:01:05Z</dcterms:created>
  <dcterms:modified xsi:type="dcterms:W3CDTF">2015-12-14T23:21:10Z</dcterms:modified>
  <cp:category/>
  <cp:version/>
  <cp:contentType/>
  <cp:contentStatus/>
</cp:coreProperties>
</file>