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24000" windowHeight="12640" activeTab="0"/>
  </bookViews>
  <sheets>
    <sheet name="GENERALE" sheetId="1" r:id="rId1"/>
  </sheets>
  <definedNames>
    <definedName name="_xlnm._FilterDatabase" localSheetId="0" hidden="1">'GENERALE'!$A$8:$BB$154</definedName>
    <definedName name="Excel_BuiltIn_Print_Area_1">'GENERALE'!$A$2:$BB$142</definedName>
  </definedNames>
  <calcPr fullCalcOnLoad="1"/>
</workbook>
</file>

<file path=xl/sharedStrings.xml><?xml version="1.0" encoding="utf-8"?>
<sst xmlns="http://schemas.openxmlformats.org/spreadsheetml/2006/main" count="310" uniqueCount="276">
  <si>
    <t>DELL'AQUILA STEFANIA</t>
  </si>
  <si>
    <t>CONTI ANTONIO</t>
  </si>
  <si>
    <t>BELLEI RENZA</t>
  </si>
  <si>
    <t>BIANCHETTO ANTONIO</t>
  </si>
  <si>
    <t>BACCHINI FABIO</t>
  </si>
  <si>
    <t>PEPE ANTONIO</t>
  </si>
  <si>
    <t>CALIENDI ANDREA</t>
  </si>
  <si>
    <t>MATTEI EMANUELE</t>
  </si>
  <si>
    <t>CARRIERE SERGIO</t>
  </si>
  <si>
    <t>KM.10,000</t>
  </si>
  <si>
    <t>2 - CPR</t>
  </si>
  <si>
    <t>STRARIMINI</t>
  </si>
  <si>
    <t>4 - MVM</t>
  </si>
  <si>
    <t>SANT'ANGELO DI GATTEO</t>
  </si>
  <si>
    <t>KM. 10,000</t>
  </si>
  <si>
    <t>KM.14,000</t>
  </si>
  <si>
    <t>8 - CPR</t>
  </si>
  <si>
    <t>KM.15,000</t>
  </si>
  <si>
    <t>5 - MVM</t>
  </si>
  <si>
    <t>SARTINI DANIELE</t>
  </si>
  <si>
    <t>GOZZI PIERLUIGI</t>
  </si>
  <si>
    <t>GRANDICELLI ALBERTO</t>
  </si>
  <si>
    <t>ZANI MASSIMILIANO</t>
  </si>
  <si>
    <t>BERARDI ANDREA</t>
  </si>
  <si>
    <t>IGEA MARINA</t>
  </si>
  <si>
    <t>SAVIGNANO SUL RUBICONE</t>
  </si>
  <si>
    <t>N° GARE</t>
  </si>
  <si>
    <t>DATA</t>
  </si>
  <si>
    <t>COMUNE e LUOGO</t>
  </si>
  <si>
    <t>PERCORSO</t>
  </si>
  <si>
    <t>CALENDARIO</t>
  </si>
  <si>
    <t>POS.</t>
  </si>
  <si>
    <t>ATLETI E SOCI</t>
  </si>
  <si>
    <t>TOT.      PUNTI</t>
  </si>
  <si>
    <t>AMANZIO STEFANO</t>
  </si>
  <si>
    <t>GALVANI GABRIELE</t>
  </si>
  <si>
    <t xml:space="preserve">RIGHETTI GIUSEPPE </t>
  </si>
  <si>
    <t>TACCHI ANNA MARIA</t>
  </si>
  <si>
    <t xml:space="preserve">RICCI ISABELLA </t>
  </si>
  <si>
    <t>BENELLI FILIPPO</t>
  </si>
  <si>
    <t>BACCHINI CINZIA</t>
  </si>
  <si>
    <t>BAGLI ANDREA</t>
  </si>
  <si>
    <t>SEMPRINI NICOLA</t>
  </si>
  <si>
    <t>MAIOLI FILIPPO</t>
  </si>
  <si>
    <t>MASI ROSSANO</t>
  </si>
  <si>
    <t>GAZZOSI DIEGO</t>
  </si>
  <si>
    <t>VENERANDI MARTINO</t>
  </si>
  <si>
    <t>MERCINI ISABELLA</t>
  </si>
  <si>
    <t>GARA</t>
  </si>
  <si>
    <t>CESENA</t>
  </si>
  <si>
    <t>SANTARCANGELO</t>
  </si>
  <si>
    <t>BAN GIORGIO</t>
  </si>
  <si>
    <t>RONCHI DIEGO</t>
  </si>
  <si>
    <t>SCADASSA JENNIFER</t>
  </si>
  <si>
    <t>RASTELLI ERICA</t>
  </si>
  <si>
    <t>RONCHI CINZIA</t>
  </si>
  <si>
    <t>RICCI WILMA</t>
  </si>
  <si>
    <t>FABI GIACOMO</t>
  </si>
  <si>
    <t>PASOLINI GIANCARLO</t>
  </si>
  <si>
    <t>PIASTRA MAURO</t>
  </si>
  <si>
    <t>CECCHINI MASSIMILIANO</t>
  </si>
  <si>
    <t>SALVATORI DENIS</t>
  </si>
  <si>
    <t>PUPI BIANKA</t>
  </si>
  <si>
    <t>PANSARDI GIACOMO</t>
  </si>
  <si>
    <t>SANTUCCI MAURIZIO</t>
  </si>
  <si>
    <t>TERENZI FRANCESCO</t>
  </si>
  <si>
    <t>MONTANARI MARCO 64</t>
  </si>
  <si>
    <t>FANTINI FABIO</t>
  </si>
  <si>
    <t>ROSCIO MARCO</t>
  </si>
  <si>
    <t>MARZIALI MASSIMILIANO</t>
  </si>
  <si>
    <t>GUBBIO</t>
  </si>
  <si>
    <t>MERCATO SARACENO</t>
  </si>
  <si>
    <t>CARBONE LUIGI</t>
  </si>
  <si>
    <t>CASALE SAN VITO</t>
  </si>
  <si>
    <t>KM.15,500</t>
  </si>
  <si>
    <t>MANGANO SALVATORE</t>
  </si>
  <si>
    <t>Carletta</t>
  </si>
  <si>
    <t>7 - CPR</t>
  </si>
  <si>
    <t>GABICCE</t>
  </si>
  <si>
    <t>KM.13,000</t>
  </si>
  <si>
    <t>GUALTIERI MAURO</t>
  </si>
  <si>
    <t>ZAVAGNINI MICHELE</t>
  </si>
  <si>
    <t>BOMBARDI GABRIELE</t>
  </si>
  <si>
    <t>VISERBA</t>
  </si>
  <si>
    <t>9 - MVM</t>
  </si>
  <si>
    <t>10 - MVM</t>
  </si>
  <si>
    <t>11 - MVM</t>
  </si>
  <si>
    <t>9 - CPR</t>
  </si>
  <si>
    <t>10 - CPR</t>
  </si>
  <si>
    <t>11 - CPR</t>
  </si>
  <si>
    <t>12 - CPR</t>
  </si>
  <si>
    <t>13 - CPR</t>
  </si>
  <si>
    <t>GAS</t>
  </si>
  <si>
    <t>14 - CPR</t>
  </si>
  <si>
    <t>15 - CPR</t>
  </si>
  <si>
    <t>2 - MINI</t>
  </si>
  <si>
    <t>BIANCHI DANIELE 85</t>
  </si>
  <si>
    <t>SEMPRINI IVAN 76</t>
  </si>
  <si>
    <t>PIRONI MATTIA</t>
  </si>
  <si>
    <t>4 - MINI</t>
  </si>
  <si>
    <t>CORIANO</t>
  </si>
  <si>
    <t>5 - MINI</t>
  </si>
  <si>
    <t>6 - MINI</t>
  </si>
  <si>
    <t>7 - MINI</t>
  </si>
  <si>
    <t>8 - MINI</t>
  </si>
  <si>
    <t>9 - MINI</t>
  </si>
  <si>
    <t>10 - MINI</t>
  </si>
  <si>
    <t>FRONZONI MASSIMILIANO</t>
  </si>
  <si>
    <t>PORCELLINI ROSSELLA</t>
  </si>
  <si>
    <t>PATTI AURORA</t>
  </si>
  <si>
    <t>MANDELLI RICHARD</t>
  </si>
  <si>
    <t>SPANO' FILIPPO</t>
  </si>
  <si>
    <t>TENDASOLE</t>
  </si>
  <si>
    <t>BELLARIA</t>
  </si>
  <si>
    <t>1 - CPR</t>
  </si>
  <si>
    <t>44° Maratonina dei Laghi</t>
  </si>
  <si>
    <t>NOVAFELTRIA</t>
  </si>
  <si>
    <t>KM.21,000</t>
  </si>
  <si>
    <t>MACIANO</t>
  </si>
  <si>
    <t>14 - MVM</t>
  </si>
  <si>
    <t>13 - MVM</t>
  </si>
  <si>
    <t>ANGELONI RENATO</t>
  </si>
  <si>
    <t>BARTOLOMEI DANIELE</t>
  </si>
  <si>
    <t>BINDA MARIO</t>
  </si>
  <si>
    <t>CIUFFOLI ANDREA</t>
  </si>
  <si>
    <t>GIUSTI DIEGO</t>
  </si>
  <si>
    <t>MAGNANI FILIPPO</t>
  </si>
  <si>
    <t>PICCIONI MATTEO</t>
  </si>
  <si>
    <t>PRONTI FABRIZIO</t>
  </si>
  <si>
    <t>RAGGI LORENZO</t>
  </si>
  <si>
    <t>RAMPONI ROBERTO</t>
  </si>
  <si>
    <t>RIGHETTI MASSIMO</t>
  </si>
  <si>
    <t>SANTINI ELISA</t>
  </si>
  <si>
    <t>VILLA IACOPO</t>
  </si>
  <si>
    <t>ZANFINI ILARIO</t>
  </si>
  <si>
    <t>CECCHINI STEFANO</t>
  </si>
  <si>
    <t>VANNUCCI MATTEO ARMANDO</t>
  </si>
  <si>
    <t>ANGELINI FABIO</t>
  </si>
  <si>
    <t>RICCI ENRICA</t>
  </si>
  <si>
    <t>LUCREZIA</t>
  </si>
  <si>
    <t>KM.10,00</t>
  </si>
  <si>
    <t>Corri Lucrezia</t>
  </si>
  <si>
    <t>CxC</t>
  </si>
  <si>
    <t>MONTECCHIO</t>
  </si>
  <si>
    <t>Corsa Podistica del Foglia</t>
  </si>
  <si>
    <t>URBINO</t>
  </si>
  <si>
    <t>KM.8,000</t>
  </si>
  <si>
    <t>MUCCINI EMANUELE</t>
  </si>
  <si>
    <t>BOMBARDI DANIELE</t>
  </si>
  <si>
    <t>GIORGIONE PASQUALE</t>
  </si>
  <si>
    <t>SEMPRINI LUCA</t>
  </si>
  <si>
    <t>SEMPRINI IVAN 71</t>
  </si>
  <si>
    <t xml:space="preserve">BIANCHI GIUSEPPE </t>
  </si>
  <si>
    <t>SENSOLI GIANLUCA</t>
  </si>
  <si>
    <t>GIAVOLUCCI MIRCA</t>
  </si>
  <si>
    <t>RUSCELLI DAVIDE</t>
  </si>
  <si>
    <t>GALVANI GIANLUCA</t>
  </si>
  <si>
    <t>RIMINI</t>
  </si>
  <si>
    <t>KM.21,097</t>
  </si>
  <si>
    <t>UGOLINI DAVIDE</t>
  </si>
  <si>
    <t>SPARAVENTI DAVIDE</t>
  </si>
  <si>
    <t>IMOLA FABIO</t>
  </si>
  <si>
    <t>VILLA MASSIMILIANO</t>
  </si>
  <si>
    <t>MASIA CRISTIAN</t>
  </si>
  <si>
    <t>SABATINI RAFFAELE</t>
  </si>
  <si>
    <t>MONTANI MICHELE</t>
  </si>
  <si>
    <t>DILUIGI DANIELE</t>
  </si>
  <si>
    <t>MISANO</t>
  </si>
  <si>
    <t>KM.12,700</t>
  </si>
  <si>
    <t>1 - MVM</t>
  </si>
  <si>
    <t>RICCIONE</t>
  </si>
  <si>
    <t>KM.12,000</t>
  </si>
  <si>
    <t>3 - MVM</t>
  </si>
  <si>
    <t>BASCHETTI ENRICO</t>
  </si>
  <si>
    <t>FRANCOLINI CRISTIAN</t>
  </si>
  <si>
    <t>ANTONIOLI FRANCESCO</t>
  </si>
  <si>
    <t>PETRILLO SALVATORE</t>
  </si>
  <si>
    <t>Notturna dei Vicoli e delle MURA</t>
  </si>
  <si>
    <t>MONTELLABATE</t>
  </si>
  <si>
    <t>KM.9,000</t>
  </si>
  <si>
    <t>Notturna tra i vicoli di Montelabbate</t>
  </si>
  <si>
    <t>CALCINELLI DI SALTARA</t>
  </si>
  <si>
    <t>Giro Podistico dei 3 Colli</t>
  </si>
  <si>
    <t>FANO</t>
  </si>
  <si>
    <t>KM.10,200</t>
  </si>
  <si>
    <t>Trofeo Lamberto Tonelli</t>
  </si>
  <si>
    <t>IMOLA CRISTINA</t>
  </si>
  <si>
    <t>BEZZI CLAUDIO</t>
  </si>
  <si>
    <t>VALDISERRI MARCO</t>
  </si>
  <si>
    <t>GARE FATTE</t>
  </si>
  <si>
    <t>ANTOGNOLI LUCIA</t>
  </si>
  <si>
    <t>Luigia</t>
  </si>
  <si>
    <t>TENTONI PAOLO</t>
  </si>
  <si>
    <t>SAVIGNANO</t>
  </si>
  <si>
    <t>Santalucia</t>
  </si>
  <si>
    <t>08/07/201</t>
  </si>
  <si>
    <t>PONTE TIBERIO</t>
  </si>
  <si>
    <t>CBR</t>
  </si>
  <si>
    <t>1 - MINI</t>
  </si>
  <si>
    <t>3 - MINI</t>
  </si>
  <si>
    <t>CARROZZERIA</t>
  </si>
  <si>
    <t>CELLE</t>
  </si>
  <si>
    <t>CATTOLICA</t>
  </si>
  <si>
    <t>6 - CPR</t>
  </si>
  <si>
    <t>BEACH RUN</t>
  </si>
  <si>
    <t>STRAPAZEDA</t>
  </si>
  <si>
    <t>Marcialonga sul Rubicone</t>
  </si>
  <si>
    <t>Giro dei Gessi</t>
  </si>
  <si>
    <t>16 -CPR</t>
  </si>
  <si>
    <t xml:space="preserve">MISANO </t>
  </si>
  <si>
    <t>BEFANA</t>
  </si>
  <si>
    <t>GP MISANO</t>
  </si>
  <si>
    <t>TAVERNA</t>
  </si>
  <si>
    <t>Maratonina di Primavera</t>
  </si>
  <si>
    <t xml:space="preserve">Strariccione </t>
  </si>
  <si>
    <t>GOLDEN</t>
  </si>
  <si>
    <t>6 - MVM</t>
  </si>
  <si>
    <t>7 - MVM 4 - CPR</t>
  </si>
  <si>
    <t>8 - MVM 5 - CPR</t>
  </si>
  <si>
    <t>8 - MVM</t>
  </si>
  <si>
    <t>12 - MVM</t>
  </si>
  <si>
    <t>Cheursa dei Becchi</t>
  </si>
  <si>
    <t>MUCCINI MARCO</t>
  </si>
  <si>
    <t>LO CONTE MARIANNA</t>
  </si>
  <si>
    <t>MARIANI RITA</t>
  </si>
  <si>
    <t>DI LILLO NICCOLO'</t>
  </si>
  <si>
    <t>GIANNATTASIO FABIO</t>
  </si>
  <si>
    <t>PERRONE VINCENZO</t>
  </si>
  <si>
    <t>BALDACCI ANDREA</t>
  </si>
  <si>
    <t>MIGANI DIEGO</t>
  </si>
  <si>
    <t>UGUCCIONI JARI</t>
  </si>
  <si>
    <t>GRILLI LUCA</t>
  </si>
  <si>
    <t>MERCATO ANTONIO</t>
  </si>
  <si>
    <t>FABBRI MAURIZIO</t>
  </si>
  <si>
    <t>MANZO FERDINANDO</t>
  </si>
  <si>
    <t>PAGLIARDINI CINZIA</t>
  </si>
  <si>
    <t>GARUTI FABIO</t>
  </si>
  <si>
    <t>VICI LORENZO</t>
  </si>
  <si>
    <t>MVM</t>
  </si>
  <si>
    <t>GIAVOLUCCI GIUSEPPE</t>
  </si>
  <si>
    <t>SEMPRINI ELENA</t>
  </si>
  <si>
    <t>D'ACHILLE MARCO</t>
  </si>
  <si>
    <t>al 31 agosto 2017</t>
  </si>
  <si>
    <t>FOSSOMBRONE</t>
  </si>
  <si>
    <t>42° STRAFOSSOMBRONE</t>
  </si>
  <si>
    <t>CARPEGNA</t>
  </si>
  <si>
    <t>Giro del Monte Carpegna</t>
  </si>
  <si>
    <t>CALBUCCI FEDERICO</t>
  </si>
  <si>
    <t>DE MILATO STEFANO</t>
  </si>
  <si>
    <t>MASINI FABIO</t>
  </si>
  <si>
    <t>SARTI ALEX</t>
  </si>
  <si>
    <t>DE ANGELIS MATTEO</t>
  </si>
  <si>
    <t>TORDI SIMONE</t>
  </si>
  <si>
    <t>MONTANARI MARCO 70</t>
  </si>
  <si>
    <t>TOMASSONI CRISTIAN</t>
  </si>
  <si>
    <t>GALLI LAURA</t>
  </si>
  <si>
    <t>MIGLIOZZI DANIELA</t>
  </si>
  <si>
    <t>DI ANGILLA JESSICA</t>
  </si>
  <si>
    <t>GIANNINI ANGELO</t>
  </si>
  <si>
    <t>FORNASIERO IVAN</t>
  </si>
  <si>
    <t>CECCAROLI FRANCO</t>
  </si>
  <si>
    <t>FALCIANO</t>
  </si>
  <si>
    <t>ALLOGGIO GIUSEPPE</t>
  </si>
  <si>
    <t>MORCIANO</t>
  </si>
  <si>
    <t>CESENATICO</t>
  </si>
  <si>
    <t>CERASOLO</t>
  </si>
  <si>
    <t>3 - CPR</t>
  </si>
  <si>
    <t>SAN MAURO PASCOLI</t>
  </si>
  <si>
    <t>LENTINI SALVATORE</t>
  </si>
  <si>
    <t>GUERRA SILVIA</t>
  </si>
  <si>
    <t>MARCONI SARA</t>
  </si>
  <si>
    <t>MAIOLI MATTEO</t>
  </si>
  <si>
    <t>NEROZZI FABRIZIO</t>
  </si>
  <si>
    <t>SAN GIOVANNI IN MARIGNANO</t>
  </si>
  <si>
    <t>BANNO' GIUSEPPE</t>
  </si>
  <si>
    <t>POGGIOBERNI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</si>
</sst>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mmm\-yyyy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name val="Geneva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1" fillId="2" borderId="1" applyNumberFormat="0" applyAlignment="0" applyProtection="0"/>
    <xf numFmtId="0" fontId="12" fillId="0" borderId="2" applyNumberFormat="0" applyFill="0" applyAlignment="0" applyProtection="0"/>
    <xf numFmtId="0" fontId="13" fillId="10" borderId="3" applyNumberFormat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0" fillId="14" borderId="4" applyNumberFormat="0" applyFont="0" applyAlignment="0" applyProtection="0"/>
    <xf numFmtId="0" fontId="16" fillId="2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5" borderId="0" applyNumberFormat="0" applyBorder="0" applyAlignment="0" applyProtection="0"/>
    <xf numFmtId="0" fontId="25" fillId="1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" fontId="0" fillId="0" borderId="12" xfId="0" applyNumberFormat="1" applyBorder="1" applyAlignment="1">
      <alignment horizontal="center" wrapText="1"/>
    </xf>
    <xf numFmtId="16" fontId="0" fillId="0" borderId="12" xfId="0" applyNumberFormat="1" applyBorder="1" applyAlignment="1">
      <alignment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" fontId="0" fillId="0" borderId="11" xfId="0" applyNumberForma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" fontId="6" fillId="17" borderId="11" xfId="0" applyNumberFormat="1" applyFont="1" applyFill="1" applyBorder="1" applyAlignment="1">
      <alignment horizontal="center" wrapText="1"/>
    </xf>
    <xf numFmtId="16" fontId="6" fillId="18" borderId="11" xfId="0" applyNumberFormat="1" applyFont="1" applyFill="1" applyBorder="1" applyAlignment="1">
      <alignment horizontal="center" wrapText="1"/>
    </xf>
    <xf numFmtId="16" fontId="6" fillId="5" borderId="11" xfId="0" applyNumberFormat="1" applyFont="1" applyFill="1" applyBorder="1" applyAlignment="1">
      <alignment horizontal="center" wrapText="1"/>
    </xf>
    <xf numFmtId="0" fontId="5" fillId="5" borderId="11" xfId="0" applyFont="1" applyFill="1" applyBorder="1" applyAlignment="1">
      <alignment horizontal="center"/>
    </xf>
    <xf numFmtId="0" fontId="2" fillId="18" borderId="11" xfId="0" applyFont="1" applyFill="1" applyBorder="1" applyAlignment="1">
      <alignment horizontal="center" wrapText="1"/>
    </xf>
    <xf numFmtId="0" fontId="2" fillId="17" borderId="11" xfId="0" applyFont="1" applyFill="1" applyBorder="1" applyAlignment="1">
      <alignment horizontal="center" wrapText="1"/>
    </xf>
    <xf numFmtId="0" fontId="2" fillId="19" borderId="11" xfId="0" applyFont="1" applyFill="1" applyBorder="1" applyAlignment="1">
      <alignment horizontal="center" wrapText="1"/>
    </xf>
    <xf numFmtId="16" fontId="6" fillId="19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wrapText="1"/>
    </xf>
    <xf numFmtId="16" fontId="6" fillId="0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3" fillId="0" borderId="11" xfId="0" applyFont="1" applyFill="1" applyBorder="1" applyAlignment="1">
      <alignment horizontal="center" wrapText="1"/>
    </xf>
    <xf numFmtId="16" fontId="0" fillId="0" borderId="11" xfId="0" applyNumberFormat="1" applyFill="1" applyBorder="1" applyAlignment="1">
      <alignment horizontal="center" wrapText="1"/>
    </xf>
    <xf numFmtId="16" fontId="0" fillId="0" borderId="12" xfId="0" applyNumberFormat="1" applyFill="1" applyBorder="1" applyAlignment="1">
      <alignment wrapText="1"/>
    </xf>
    <xf numFmtId="0" fontId="5" fillId="20" borderId="11" xfId="0" applyFont="1" applyFill="1" applyBorder="1" applyAlignment="1">
      <alignment horizontal="center"/>
    </xf>
    <xf numFmtId="16" fontId="6" fillId="20" borderId="11" xfId="0" applyNumberFormat="1" applyFont="1" applyFill="1" applyBorder="1" applyAlignment="1">
      <alignment horizontal="center" wrapText="1"/>
    </xf>
    <xf numFmtId="1" fontId="7" fillId="0" borderId="13" xfId="0" applyNumberFormat="1" applyFont="1" applyFill="1" applyBorder="1" applyAlignment="1">
      <alignment horizontal="center"/>
    </xf>
    <xf numFmtId="0" fontId="3" fillId="21" borderId="10" xfId="0" applyFont="1" applyFill="1" applyBorder="1" applyAlignment="1">
      <alignment horizontal="center"/>
    </xf>
    <xf numFmtId="0" fontId="3" fillId="21" borderId="11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3" fillId="18" borderId="0" xfId="0" applyFont="1" applyFill="1" applyBorder="1" applyAlignment="1">
      <alignment horizontal="center"/>
    </xf>
    <xf numFmtId="0" fontId="3" fillId="22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3" borderId="11" xfId="0" applyFont="1" applyFill="1" applyBorder="1" applyAlignment="1">
      <alignment horizontal="center" wrapText="1"/>
    </xf>
    <xf numFmtId="16" fontId="6" fillId="3" borderId="11" xfId="0" applyNumberFormat="1" applyFont="1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1" xfId="0" applyFill="1" applyBorder="1" applyAlignment="1">
      <alignment horizontal="center"/>
    </xf>
    <xf numFmtId="0" fontId="3" fillId="3" borderId="11" xfId="0" applyFont="1" applyFill="1" applyBorder="1" applyAlignment="1">
      <alignment horizontal="center" wrapText="1"/>
    </xf>
    <xf numFmtId="16" fontId="0" fillId="3" borderId="11" xfId="0" applyNumberForma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3" fillId="2" borderId="10" xfId="0" applyFont="1" applyFill="1" applyBorder="1" applyAlignment="1">
      <alignment horizontal="center"/>
    </xf>
    <xf numFmtId="0" fontId="8" fillId="17" borderId="15" xfId="0" applyFont="1" applyFill="1" applyBorder="1" applyAlignment="1">
      <alignment/>
    </xf>
    <xf numFmtId="0" fontId="3" fillId="17" borderId="15" xfId="0" applyFont="1" applyFill="1" applyBorder="1" applyAlignment="1">
      <alignment/>
    </xf>
    <xf numFmtId="0" fontId="6" fillId="17" borderId="10" xfId="0" applyFont="1" applyFill="1" applyBorder="1" applyAlignment="1">
      <alignment horizontal="center"/>
    </xf>
    <xf numFmtId="0" fontId="9" fillId="17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 [0]" xfId="43"/>
    <cellStyle name="Neutrale" xfId="44"/>
    <cellStyle name="Nota" xfId="45"/>
    <cellStyle name="Output" xfId="46"/>
    <cellStyle name="Percent" xfId="47"/>
    <cellStyle name="Testo avviso" xfId="48"/>
    <cellStyle name="Testo descrittivo" xfId="49"/>
    <cellStyle name="Titolo" xfId="50"/>
    <cellStyle name="Titolo 1" xfId="51"/>
    <cellStyle name="Titolo 2" xfId="52"/>
    <cellStyle name="Titolo 3" xfId="53"/>
    <cellStyle name="Titolo 4" xfId="54"/>
    <cellStyle name="Totale" xfId="55"/>
    <cellStyle name="Valore non valido" xfId="56"/>
    <cellStyle name="Valore 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99"/>
  <sheetViews>
    <sheetView tabSelected="1" zoomScale="75" zoomScaleNormal="75" zoomScalePageLayoutView="0" workbookViewId="0" topLeftCell="A13">
      <pane xSplit="2" topLeftCell="AS1" activePane="topRight" state="frozen"/>
      <selection pane="topLeft" activeCell="A63" sqref="A63"/>
      <selection pane="topRight" activeCell="BB47" sqref="BB47"/>
    </sheetView>
  </sheetViews>
  <sheetFormatPr defaultColWidth="11.57421875" defaultRowHeight="12.75"/>
  <cols>
    <col min="1" max="1" width="7.7109375" style="0" customWidth="1"/>
    <col min="2" max="2" width="32.00390625" style="0" customWidth="1"/>
    <col min="3" max="3" width="17.421875" style="0" bestFit="1" customWidth="1"/>
    <col min="4" max="4" width="17.421875" style="0" customWidth="1"/>
    <col min="5" max="5" width="18.8515625" style="0" bestFit="1" customWidth="1"/>
    <col min="6" max="6" width="15.28125" style="0" bestFit="1" customWidth="1"/>
    <col min="7" max="10" width="15.28125" style="0" customWidth="1"/>
    <col min="11" max="11" width="17.421875" style="0" bestFit="1" customWidth="1"/>
    <col min="12" max="12" width="14.00390625" style="0" bestFit="1" customWidth="1"/>
    <col min="13" max="14" width="15.28125" style="0" customWidth="1"/>
    <col min="15" max="20" width="14.00390625" style="0" customWidth="1"/>
    <col min="21" max="25" width="17.421875" style="0" customWidth="1"/>
    <col min="26" max="26" width="22.421875" style="0" customWidth="1"/>
    <col min="27" max="27" width="32.7109375" style="0" bestFit="1" customWidth="1"/>
    <col min="28" max="37" width="32.7109375" style="0" customWidth="1"/>
    <col min="38" max="38" width="25.7109375" style="0" bestFit="1" customWidth="1"/>
    <col min="39" max="40" width="25.7109375" style="0" customWidth="1"/>
    <col min="41" max="41" width="29.7109375" style="0" bestFit="1" customWidth="1"/>
    <col min="42" max="42" width="22.421875" style="0" bestFit="1" customWidth="1"/>
    <col min="43" max="48" width="22.421875" style="0" customWidth="1"/>
    <col min="49" max="49" width="16.00390625" style="0" bestFit="1" customWidth="1"/>
    <col min="50" max="50" width="16.00390625" style="0" customWidth="1"/>
    <col min="51" max="51" width="19.421875" style="0" bestFit="1" customWidth="1"/>
    <col min="52" max="53" width="19.421875" style="0" customWidth="1"/>
    <col min="54" max="54" width="15.421875" style="0" bestFit="1" customWidth="1"/>
  </cols>
  <sheetData>
    <row r="1" spans="3:38" ht="60.75" customHeight="1">
      <c r="C1">
        <v>1</v>
      </c>
      <c r="D1">
        <v>1</v>
      </c>
      <c r="E1">
        <v>2</v>
      </c>
      <c r="F1">
        <v>3</v>
      </c>
      <c r="G1">
        <v>4</v>
      </c>
      <c r="H1">
        <v>5</v>
      </c>
      <c r="I1">
        <v>6</v>
      </c>
      <c r="J1">
        <v>8</v>
      </c>
      <c r="K1">
        <v>7</v>
      </c>
      <c r="L1">
        <v>11</v>
      </c>
      <c r="M1">
        <v>9</v>
      </c>
      <c r="N1">
        <v>10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>
        <v>18</v>
      </c>
      <c r="W1">
        <v>19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  <c r="AF1">
        <v>28</v>
      </c>
      <c r="AG1">
        <v>29</v>
      </c>
      <c r="AI1">
        <v>30</v>
      </c>
      <c r="AJ1">
        <v>31</v>
      </c>
      <c r="AK1">
        <v>32</v>
      </c>
      <c r="AL1">
        <v>33</v>
      </c>
    </row>
    <row r="2" spans="1:54" ht="30" customHeight="1">
      <c r="A2" s="2"/>
      <c r="B2" s="10" t="s">
        <v>26</v>
      </c>
      <c r="C2" s="28">
        <v>1</v>
      </c>
      <c r="D2" s="40">
        <v>1</v>
      </c>
      <c r="E2" s="28">
        <v>2</v>
      </c>
      <c r="F2" s="28">
        <v>3</v>
      </c>
      <c r="G2" s="28">
        <v>4</v>
      </c>
      <c r="H2" s="28">
        <v>5</v>
      </c>
      <c r="I2" s="28">
        <v>6</v>
      </c>
      <c r="J2" s="30">
        <v>1</v>
      </c>
      <c r="K2" s="28">
        <v>7</v>
      </c>
      <c r="L2" s="29">
        <v>1</v>
      </c>
      <c r="M2" s="30">
        <v>2</v>
      </c>
      <c r="N2" s="28">
        <v>8</v>
      </c>
      <c r="O2" s="29">
        <v>2</v>
      </c>
      <c r="P2" s="29">
        <v>3</v>
      </c>
      <c r="Q2" s="28">
        <v>9</v>
      </c>
      <c r="R2" s="29">
        <v>4</v>
      </c>
      <c r="S2" s="29">
        <v>5</v>
      </c>
      <c r="T2" s="28">
        <v>10</v>
      </c>
      <c r="U2" s="31">
        <v>1</v>
      </c>
      <c r="V2" s="29">
        <v>6</v>
      </c>
      <c r="W2" s="30">
        <v>3</v>
      </c>
      <c r="X2" s="26"/>
      <c r="Y2" s="29"/>
      <c r="Z2" s="30">
        <v>6</v>
      </c>
      <c r="AA2" s="29">
        <v>8</v>
      </c>
      <c r="AB2" s="31">
        <v>2</v>
      </c>
      <c r="AC2" s="31">
        <v>3</v>
      </c>
      <c r="AD2" s="29">
        <v>9</v>
      </c>
      <c r="AE2" s="30">
        <v>7</v>
      </c>
      <c r="AF2" s="30">
        <v>8</v>
      </c>
      <c r="AG2" s="31">
        <v>4</v>
      </c>
      <c r="AH2" s="31">
        <v>5</v>
      </c>
      <c r="AI2" s="31">
        <v>6</v>
      </c>
      <c r="AJ2" s="30">
        <v>9</v>
      </c>
      <c r="AK2" s="29">
        <v>10</v>
      </c>
      <c r="AL2" s="30">
        <v>10</v>
      </c>
      <c r="AM2" s="34" t="s">
        <v>189</v>
      </c>
      <c r="AN2" s="29">
        <v>11</v>
      </c>
      <c r="AO2" s="29">
        <v>12</v>
      </c>
      <c r="AP2" s="30">
        <v>11</v>
      </c>
      <c r="AQ2" s="30">
        <v>12</v>
      </c>
      <c r="AR2" s="30">
        <v>13</v>
      </c>
      <c r="AS2" s="50"/>
      <c r="AT2" s="31">
        <v>7</v>
      </c>
      <c r="AU2" s="31">
        <v>8</v>
      </c>
      <c r="AV2" s="29">
        <v>12</v>
      </c>
      <c r="AW2" s="30">
        <v>14</v>
      </c>
      <c r="AX2" s="29">
        <v>13</v>
      </c>
      <c r="AY2" s="29">
        <v>14</v>
      </c>
      <c r="AZ2" s="30">
        <v>15</v>
      </c>
      <c r="BA2" s="30">
        <v>16</v>
      </c>
      <c r="BB2" s="4"/>
    </row>
    <row r="3" spans="2:54" s="5" customFormat="1" ht="30" customHeight="1">
      <c r="B3" s="10" t="s">
        <v>27</v>
      </c>
      <c r="C3" s="27">
        <v>42741</v>
      </c>
      <c r="D3" s="41">
        <v>42741</v>
      </c>
      <c r="E3" s="27" t="s">
        <v>195</v>
      </c>
      <c r="F3" s="27">
        <v>42750</v>
      </c>
      <c r="G3" s="27">
        <v>42757</v>
      </c>
      <c r="H3" s="27">
        <v>42764</v>
      </c>
      <c r="I3" s="27">
        <v>42771</v>
      </c>
      <c r="J3" s="25">
        <v>42778</v>
      </c>
      <c r="K3" s="27">
        <v>42785</v>
      </c>
      <c r="L3" s="26">
        <v>42792</v>
      </c>
      <c r="M3" s="25">
        <v>42799</v>
      </c>
      <c r="N3" s="27">
        <v>42806</v>
      </c>
      <c r="O3" s="26">
        <v>42813</v>
      </c>
      <c r="P3" s="26">
        <v>42820</v>
      </c>
      <c r="Q3" s="27">
        <v>42827</v>
      </c>
      <c r="R3" s="26">
        <v>42834</v>
      </c>
      <c r="S3" s="26">
        <v>42842</v>
      </c>
      <c r="T3" s="27">
        <v>42848</v>
      </c>
      <c r="U3" s="32">
        <v>42850</v>
      </c>
      <c r="V3" s="26">
        <v>42850</v>
      </c>
      <c r="W3" s="25">
        <v>42125</v>
      </c>
      <c r="X3" s="25">
        <v>42861</v>
      </c>
      <c r="Y3" s="25">
        <v>42862</v>
      </c>
      <c r="Z3" s="25">
        <v>42869</v>
      </c>
      <c r="AA3" s="26">
        <v>42876</v>
      </c>
      <c r="AB3" s="32">
        <v>42512</v>
      </c>
      <c r="AC3" s="32">
        <v>42522</v>
      </c>
      <c r="AD3" s="26">
        <v>42523</v>
      </c>
      <c r="AE3" s="25">
        <v>42890</v>
      </c>
      <c r="AF3" s="25">
        <v>42897</v>
      </c>
      <c r="AG3" s="32">
        <v>42925</v>
      </c>
      <c r="AH3" s="32">
        <v>42932</v>
      </c>
      <c r="AI3" s="32">
        <v>42581</v>
      </c>
      <c r="AJ3" s="25">
        <v>42945</v>
      </c>
      <c r="AK3" s="26">
        <v>42960</v>
      </c>
      <c r="AL3" s="25">
        <v>42974</v>
      </c>
      <c r="AM3" s="35" t="s">
        <v>242</v>
      </c>
      <c r="AN3" s="26">
        <v>42981</v>
      </c>
      <c r="AO3" s="26">
        <v>42995</v>
      </c>
      <c r="AP3" s="25">
        <v>43002</v>
      </c>
      <c r="AQ3" s="25">
        <v>43009</v>
      </c>
      <c r="AR3" s="25">
        <v>43016</v>
      </c>
      <c r="AS3" s="51">
        <v>43016</v>
      </c>
      <c r="AT3" s="32">
        <v>42659</v>
      </c>
      <c r="AU3" s="32">
        <v>42665</v>
      </c>
      <c r="AV3" s="26">
        <v>43030</v>
      </c>
      <c r="AW3" s="25">
        <v>43044</v>
      </c>
      <c r="AX3" s="26">
        <v>42686</v>
      </c>
      <c r="AY3" s="26">
        <v>42693</v>
      </c>
      <c r="AZ3" s="25">
        <v>43065</v>
      </c>
      <c r="BA3" s="25">
        <v>42714</v>
      </c>
      <c r="BB3" s="6"/>
    </row>
    <row r="4" spans="2:54" s="16" customFormat="1" ht="38.25" customHeight="1">
      <c r="B4" s="10" t="s">
        <v>28</v>
      </c>
      <c r="C4" s="13" t="s">
        <v>157</v>
      </c>
      <c r="D4" s="13" t="s">
        <v>209</v>
      </c>
      <c r="E4" s="13" t="s">
        <v>157</v>
      </c>
      <c r="F4" s="13" t="s">
        <v>100</v>
      </c>
      <c r="G4" s="13" t="s">
        <v>261</v>
      </c>
      <c r="H4" s="13" t="s">
        <v>263</v>
      </c>
      <c r="I4" s="13" t="s">
        <v>112</v>
      </c>
      <c r="J4" s="13" t="s">
        <v>113</v>
      </c>
      <c r="K4" s="13" t="s">
        <v>170</v>
      </c>
      <c r="L4" s="13" t="s">
        <v>167</v>
      </c>
      <c r="M4" s="13" t="s">
        <v>264</v>
      </c>
      <c r="N4" s="13" t="s">
        <v>157</v>
      </c>
      <c r="O4" s="13" t="s">
        <v>157</v>
      </c>
      <c r="P4" s="13" t="s">
        <v>212</v>
      </c>
      <c r="Q4" s="13" t="s">
        <v>265</v>
      </c>
      <c r="R4" s="18" t="s">
        <v>170</v>
      </c>
      <c r="S4" s="18" t="s">
        <v>157</v>
      </c>
      <c r="T4" s="13" t="s">
        <v>202</v>
      </c>
      <c r="U4" s="18" t="s">
        <v>139</v>
      </c>
      <c r="V4" s="18" t="s">
        <v>83</v>
      </c>
      <c r="W4" s="13" t="s">
        <v>267</v>
      </c>
      <c r="X4" s="18" t="s">
        <v>49</v>
      </c>
      <c r="Y4" s="13" t="s">
        <v>267</v>
      </c>
      <c r="Z4" s="18" t="s">
        <v>24</v>
      </c>
      <c r="AA4" s="13" t="s">
        <v>157</v>
      </c>
      <c r="AB4" s="13" t="s">
        <v>143</v>
      </c>
      <c r="AC4" s="13" t="s">
        <v>145</v>
      </c>
      <c r="AD4" s="13" t="s">
        <v>116</v>
      </c>
      <c r="AE4" s="13" t="s">
        <v>275</v>
      </c>
      <c r="AF4" s="13" t="s">
        <v>71</v>
      </c>
      <c r="AG4" s="13" t="s">
        <v>243</v>
      </c>
      <c r="AH4" s="13" t="s">
        <v>245</v>
      </c>
      <c r="AI4" s="13" t="s">
        <v>178</v>
      </c>
      <c r="AJ4" s="13" t="s">
        <v>24</v>
      </c>
      <c r="AK4" s="13" t="s">
        <v>118</v>
      </c>
      <c r="AL4" s="18" t="s">
        <v>13</v>
      </c>
      <c r="AM4" s="36"/>
      <c r="AN4" s="13" t="s">
        <v>73</v>
      </c>
      <c r="AO4" s="18" t="s">
        <v>273</v>
      </c>
      <c r="AP4" s="13" t="s">
        <v>25</v>
      </c>
      <c r="AQ4" s="13" t="s">
        <v>157</v>
      </c>
      <c r="AR4" s="13" t="s">
        <v>157</v>
      </c>
      <c r="AS4" s="52" t="s">
        <v>70</v>
      </c>
      <c r="AT4" s="13" t="s">
        <v>181</v>
      </c>
      <c r="AU4" s="13" t="s">
        <v>183</v>
      </c>
      <c r="AV4" s="13" t="s">
        <v>170</v>
      </c>
      <c r="AW4" s="18" t="s">
        <v>49</v>
      </c>
      <c r="AX4" s="18" t="s">
        <v>78</v>
      </c>
      <c r="AY4" s="18" t="s">
        <v>50</v>
      </c>
      <c r="AZ4" s="18" t="s">
        <v>113</v>
      </c>
      <c r="BA4" s="18" t="s">
        <v>193</v>
      </c>
      <c r="BB4" s="6"/>
    </row>
    <row r="5" spans="1:54" ht="30" customHeight="1">
      <c r="A5" s="3"/>
      <c r="B5" s="10" t="s">
        <v>29</v>
      </c>
      <c r="C5" s="13"/>
      <c r="D5" s="13"/>
      <c r="E5" s="13"/>
      <c r="F5" s="13"/>
      <c r="G5" s="13"/>
      <c r="H5" s="13"/>
      <c r="I5" s="13"/>
      <c r="J5" s="13" t="s">
        <v>9</v>
      </c>
      <c r="K5" s="13"/>
      <c r="L5" s="13" t="s">
        <v>168</v>
      </c>
      <c r="M5" s="13" t="s">
        <v>9</v>
      </c>
      <c r="N5" s="13"/>
      <c r="O5" s="13" t="s">
        <v>15</v>
      </c>
      <c r="P5" s="13"/>
      <c r="Q5" s="13"/>
      <c r="R5" s="18" t="s">
        <v>171</v>
      </c>
      <c r="S5" s="18" t="s">
        <v>15</v>
      </c>
      <c r="T5" s="13"/>
      <c r="U5" s="18" t="s">
        <v>140</v>
      </c>
      <c r="V5" s="18"/>
      <c r="W5" s="18"/>
      <c r="X5" s="18"/>
      <c r="Y5" s="18"/>
      <c r="Z5" s="18" t="s">
        <v>158</v>
      </c>
      <c r="AA5" s="18" t="s">
        <v>158</v>
      </c>
      <c r="AB5" s="18" t="s">
        <v>9</v>
      </c>
      <c r="AC5" s="18" t="s">
        <v>146</v>
      </c>
      <c r="AD5" s="18" t="s">
        <v>117</v>
      </c>
      <c r="AE5" s="18"/>
      <c r="AF5" s="18"/>
      <c r="AG5" s="18" t="s">
        <v>9</v>
      </c>
      <c r="AH5" s="18" t="s">
        <v>74</v>
      </c>
      <c r="AI5" s="18" t="s">
        <v>179</v>
      </c>
      <c r="AJ5" s="18"/>
      <c r="AK5" s="18" t="s">
        <v>171</v>
      </c>
      <c r="AL5" s="18" t="s">
        <v>14</v>
      </c>
      <c r="AM5" s="36"/>
      <c r="AN5" s="18"/>
      <c r="AO5" s="18" t="s">
        <v>74</v>
      </c>
      <c r="AP5" s="18" t="s">
        <v>15</v>
      </c>
      <c r="AQ5" s="18"/>
      <c r="AR5" s="18"/>
      <c r="AS5" s="53"/>
      <c r="AT5" s="18" t="s">
        <v>171</v>
      </c>
      <c r="AU5" s="18" t="s">
        <v>184</v>
      </c>
      <c r="AV5" s="18" t="s">
        <v>117</v>
      </c>
      <c r="AW5" s="18" t="s">
        <v>17</v>
      </c>
      <c r="AX5" s="18" t="s">
        <v>79</v>
      </c>
      <c r="AY5" s="18" t="s">
        <v>9</v>
      </c>
      <c r="AZ5" s="18" t="s">
        <v>9</v>
      </c>
      <c r="BA5" s="18" t="s">
        <v>15</v>
      </c>
      <c r="BB5" s="6"/>
    </row>
    <row r="6" spans="1:54" ht="30">
      <c r="A6" s="3"/>
      <c r="B6" s="10" t="s">
        <v>48</v>
      </c>
      <c r="C6" s="14" t="s">
        <v>197</v>
      </c>
      <c r="D6" s="14" t="s">
        <v>210</v>
      </c>
      <c r="E6" s="14" t="s">
        <v>196</v>
      </c>
      <c r="F6" s="14"/>
      <c r="G6" s="14"/>
      <c r="H6" s="14"/>
      <c r="I6" s="14"/>
      <c r="J6" s="14"/>
      <c r="K6" s="14" t="s">
        <v>200</v>
      </c>
      <c r="L6" s="14" t="s">
        <v>211</v>
      </c>
      <c r="M6" s="14"/>
      <c r="N6" s="14" t="s">
        <v>201</v>
      </c>
      <c r="O6" s="14" t="s">
        <v>213</v>
      </c>
      <c r="P6" s="14"/>
      <c r="Q6" s="14"/>
      <c r="R6" s="14" t="s">
        <v>214</v>
      </c>
      <c r="S6" s="14" t="s">
        <v>215</v>
      </c>
      <c r="T6" s="14"/>
      <c r="U6" s="14" t="s">
        <v>141</v>
      </c>
      <c r="V6" s="14"/>
      <c r="W6" s="14"/>
      <c r="X6" s="14"/>
      <c r="Y6" s="14"/>
      <c r="Z6" s="14" t="s">
        <v>115</v>
      </c>
      <c r="AA6" s="14" t="s">
        <v>11</v>
      </c>
      <c r="AB6" s="14" t="s">
        <v>144</v>
      </c>
      <c r="AC6" s="14" t="s">
        <v>177</v>
      </c>
      <c r="AD6" s="14"/>
      <c r="AE6" s="14"/>
      <c r="AF6" s="14"/>
      <c r="AG6" s="14" t="s">
        <v>244</v>
      </c>
      <c r="AH6" s="14" t="s">
        <v>246</v>
      </c>
      <c r="AI6" s="14" t="s">
        <v>180</v>
      </c>
      <c r="AJ6" s="14" t="s">
        <v>204</v>
      </c>
      <c r="AK6" s="14"/>
      <c r="AL6" s="14" t="s">
        <v>205</v>
      </c>
      <c r="AM6" s="37"/>
      <c r="AN6" s="14"/>
      <c r="AO6" s="14"/>
      <c r="AP6" s="14" t="s">
        <v>206</v>
      </c>
      <c r="AQ6" s="14" t="s">
        <v>76</v>
      </c>
      <c r="AR6" s="14" t="s">
        <v>92</v>
      </c>
      <c r="AS6" s="54"/>
      <c r="AT6" s="14" t="s">
        <v>182</v>
      </c>
      <c r="AU6" s="14" t="s">
        <v>185</v>
      </c>
      <c r="AV6" s="14"/>
      <c r="AW6" s="14" t="s">
        <v>207</v>
      </c>
      <c r="AX6" s="14"/>
      <c r="AY6" s="14" t="s">
        <v>221</v>
      </c>
      <c r="AZ6" s="14" t="s">
        <v>191</v>
      </c>
      <c r="BA6" s="14" t="s">
        <v>194</v>
      </c>
      <c r="BB6" s="6"/>
    </row>
    <row r="7" spans="2:54" s="5" customFormat="1" ht="30" customHeight="1">
      <c r="B7" s="10" t="s">
        <v>30</v>
      </c>
      <c r="C7" s="15" t="s">
        <v>198</v>
      </c>
      <c r="D7" s="15"/>
      <c r="E7" s="15" t="s">
        <v>95</v>
      </c>
      <c r="F7" s="15" t="s">
        <v>199</v>
      </c>
      <c r="G7" s="15" t="s">
        <v>99</v>
      </c>
      <c r="H7" s="15" t="s">
        <v>101</v>
      </c>
      <c r="I7" s="15" t="s">
        <v>102</v>
      </c>
      <c r="J7" s="15" t="s">
        <v>114</v>
      </c>
      <c r="K7" s="15" t="s">
        <v>103</v>
      </c>
      <c r="L7" s="15" t="s">
        <v>169</v>
      </c>
      <c r="M7" s="15" t="s">
        <v>10</v>
      </c>
      <c r="N7" s="15" t="s">
        <v>104</v>
      </c>
      <c r="O7" s="15" t="s">
        <v>238</v>
      </c>
      <c r="P7" s="15" t="s">
        <v>172</v>
      </c>
      <c r="Q7" s="15" t="s">
        <v>105</v>
      </c>
      <c r="R7" s="15" t="s">
        <v>12</v>
      </c>
      <c r="S7" s="15" t="s">
        <v>18</v>
      </c>
      <c r="T7" s="15" t="s">
        <v>106</v>
      </c>
      <c r="U7" s="15" t="s">
        <v>142</v>
      </c>
      <c r="V7" s="15" t="s">
        <v>216</v>
      </c>
      <c r="W7" s="15" t="s">
        <v>266</v>
      </c>
      <c r="X7" s="15" t="s">
        <v>217</v>
      </c>
      <c r="Y7" s="15" t="s">
        <v>218</v>
      </c>
      <c r="Z7" s="15" t="s">
        <v>203</v>
      </c>
      <c r="AA7" s="15" t="s">
        <v>219</v>
      </c>
      <c r="AB7" s="15" t="s">
        <v>142</v>
      </c>
      <c r="AC7" s="15" t="s">
        <v>142</v>
      </c>
      <c r="AD7" s="15" t="s">
        <v>84</v>
      </c>
      <c r="AE7" s="15" t="s">
        <v>77</v>
      </c>
      <c r="AF7" s="15" t="s">
        <v>16</v>
      </c>
      <c r="AG7" s="13" t="s">
        <v>142</v>
      </c>
      <c r="AH7" s="13" t="s">
        <v>142</v>
      </c>
      <c r="AI7" s="15" t="s">
        <v>142</v>
      </c>
      <c r="AJ7" s="15" t="s">
        <v>87</v>
      </c>
      <c r="AK7" s="15" t="s">
        <v>85</v>
      </c>
      <c r="AL7" s="15" t="s">
        <v>88</v>
      </c>
      <c r="AM7" s="38"/>
      <c r="AN7" s="15" t="s">
        <v>86</v>
      </c>
      <c r="AO7" s="15" t="s">
        <v>220</v>
      </c>
      <c r="AP7" s="15" t="s">
        <v>89</v>
      </c>
      <c r="AQ7" s="15" t="s">
        <v>90</v>
      </c>
      <c r="AR7" s="15" t="s">
        <v>91</v>
      </c>
      <c r="AS7" s="55"/>
      <c r="AT7" s="15" t="s">
        <v>142</v>
      </c>
      <c r="AU7" s="15" t="s">
        <v>142</v>
      </c>
      <c r="AV7" s="15" t="s">
        <v>220</v>
      </c>
      <c r="AW7" s="15" t="s">
        <v>93</v>
      </c>
      <c r="AX7" s="15" t="s">
        <v>120</v>
      </c>
      <c r="AY7" s="15" t="s">
        <v>119</v>
      </c>
      <c r="AZ7" s="15" t="s">
        <v>94</v>
      </c>
      <c r="BA7" s="15" t="s">
        <v>208</v>
      </c>
      <c r="BB7" s="6"/>
    </row>
    <row r="8" spans="1:54" ht="30" customHeight="1">
      <c r="A8" s="19" t="s">
        <v>31</v>
      </c>
      <c r="B8" s="20" t="s">
        <v>32</v>
      </c>
      <c r="C8" s="20"/>
      <c r="D8" s="20"/>
      <c r="E8" s="20"/>
      <c r="F8" s="20"/>
      <c r="G8" s="20"/>
      <c r="H8" s="20"/>
      <c r="I8" s="20"/>
      <c r="J8" s="20"/>
      <c r="K8" s="20"/>
      <c r="L8" s="11"/>
      <c r="M8" s="20"/>
      <c r="N8" s="20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2"/>
      <c r="AM8" s="39"/>
      <c r="AN8" s="12"/>
      <c r="AO8" s="12"/>
      <c r="AP8" s="12"/>
      <c r="AQ8" s="12"/>
      <c r="AR8" s="12"/>
      <c r="AS8" s="12"/>
      <c r="AT8" s="12"/>
      <c r="AU8" s="12"/>
      <c r="AV8" s="12"/>
      <c r="AW8" s="11"/>
      <c r="AX8" s="11"/>
      <c r="AY8" s="11"/>
      <c r="AZ8" s="11"/>
      <c r="BA8" s="11"/>
      <c r="BB8" s="7" t="s">
        <v>33</v>
      </c>
    </row>
    <row r="9" spans="1:55" s="1" customFormat="1" ht="22.5">
      <c r="A9" s="42">
        <v>1</v>
      </c>
      <c r="B9" s="60" t="s">
        <v>37</v>
      </c>
      <c r="C9" s="17">
        <v>1</v>
      </c>
      <c r="D9" s="45"/>
      <c r="E9" s="17">
        <v>1</v>
      </c>
      <c r="F9" s="17">
        <v>1</v>
      </c>
      <c r="G9" s="17">
        <v>1</v>
      </c>
      <c r="H9" s="17">
        <v>1</v>
      </c>
      <c r="I9" s="17">
        <v>1</v>
      </c>
      <c r="J9" s="17">
        <v>1</v>
      </c>
      <c r="K9" s="17">
        <v>1</v>
      </c>
      <c r="L9" s="17">
        <v>5</v>
      </c>
      <c r="M9" s="17">
        <v>1</v>
      </c>
      <c r="N9" s="17">
        <v>1</v>
      </c>
      <c r="O9" s="17">
        <v>1</v>
      </c>
      <c r="P9" s="17">
        <v>1</v>
      </c>
      <c r="Q9" s="17">
        <v>1</v>
      </c>
      <c r="R9" s="17">
        <v>1</v>
      </c>
      <c r="S9" s="17">
        <v>1</v>
      </c>
      <c r="T9" s="17">
        <v>1</v>
      </c>
      <c r="U9" s="17">
        <v>1</v>
      </c>
      <c r="V9" s="45"/>
      <c r="W9" s="8">
        <v>1</v>
      </c>
      <c r="X9" s="43"/>
      <c r="Y9" s="43"/>
      <c r="Z9" s="45"/>
      <c r="AA9" s="17">
        <v>1</v>
      </c>
      <c r="AB9" s="17">
        <v>1</v>
      </c>
      <c r="AC9" s="17">
        <v>1</v>
      </c>
      <c r="AD9" s="45"/>
      <c r="AE9" s="45"/>
      <c r="AF9" s="17">
        <v>1</v>
      </c>
      <c r="AG9" s="45"/>
      <c r="AH9" s="45"/>
      <c r="AI9" s="45"/>
      <c r="AJ9" s="45"/>
      <c r="AK9" s="45"/>
      <c r="AL9" s="17">
        <v>1</v>
      </c>
      <c r="AM9" s="48">
        <v>24</v>
      </c>
      <c r="AN9" s="17">
        <v>1</v>
      </c>
      <c r="AO9" s="17">
        <v>1</v>
      </c>
      <c r="AP9" s="17">
        <v>1</v>
      </c>
      <c r="AQ9" s="17">
        <v>1</v>
      </c>
      <c r="AR9" s="45"/>
      <c r="AS9" s="8">
        <v>1</v>
      </c>
      <c r="AT9" s="17">
        <v>1</v>
      </c>
      <c r="AU9" s="46"/>
      <c r="AV9" s="8">
        <v>1</v>
      </c>
      <c r="AW9" s="8">
        <v>1</v>
      </c>
      <c r="AX9" s="8">
        <v>1</v>
      </c>
      <c r="AY9" s="8">
        <v>1</v>
      </c>
      <c r="AZ9" s="8">
        <v>1</v>
      </c>
      <c r="BA9" s="8">
        <v>1</v>
      </c>
      <c r="BB9" s="62">
        <f aca="true" t="shared" si="0" ref="BB9:BB40">SUM(C9:BA9)-AM9</f>
        <v>40</v>
      </c>
      <c r="BC9" s="63">
        <v>1</v>
      </c>
    </row>
    <row r="10" spans="1:55" s="1" customFormat="1" ht="22.5">
      <c r="A10" s="42">
        <v>1</v>
      </c>
      <c r="B10" s="61" t="s">
        <v>254</v>
      </c>
      <c r="C10" s="45"/>
      <c r="D10" s="45"/>
      <c r="E10" s="17">
        <v>1</v>
      </c>
      <c r="F10" s="17">
        <v>1</v>
      </c>
      <c r="G10" s="45"/>
      <c r="H10" s="17">
        <v>1</v>
      </c>
      <c r="I10" s="17">
        <v>1</v>
      </c>
      <c r="J10" s="45"/>
      <c r="K10" s="17">
        <v>1</v>
      </c>
      <c r="L10" s="17">
        <v>5</v>
      </c>
      <c r="M10" s="17">
        <v>1</v>
      </c>
      <c r="N10" s="45"/>
      <c r="O10" s="17">
        <v>1</v>
      </c>
      <c r="P10" s="17">
        <v>1</v>
      </c>
      <c r="Q10" s="17">
        <v>1</v>
      </c>
      <c r="R10" s="17">
        <v>1</v>
      </c>
      <c r="S10" s="17">
        <v>1</v>
      </c>
      <c r="T10" s="17">
        <v>1</v>
      </c>
      <c r="U10" s="17">
        <v>1</v>
      </c>
      <c r="V10" s="45"/>
      <c r="W10" s="8">
        <v>1</v>
      </c>
      <c r="X10" s="43"/>
      <c r="Y10" s="43"/>
      <c r="Z10" s="17">
        <v>1</v>
      </c>
      <c r="AA10" s="17">
        <v>1</v>
      </c>
      <c r="AB10" s="17">
        <v>1</v>
      </c>
      <c r="AC10" s="17">
        <v>1</v>
      </c>
      <c r="AD10" s="45"/>
      <c r="AE10" s="45"/>
      <c r="AF10" s="45"/>
      <c r="AG10" s="17">
        <v>1</v>
      </c>
      <c r="AH10" s="17">
        <v>1</v>
      </c>
      <c r="AI10" s="17">
        <v>1</v>
      </c>
      <c r="AJ10" s="45"/>
      <c r="AK10" s="17">
        <v>1</v>
      </c>
      <c r="AL10" s="17">
        <v>1</v>
      </c>
      <c r="AM10" s="48">
        <v>24</v>
      </c>
      <c r="AN10" s="17">
        <v>1</v>
      </c>
      <c r="AO10" s="17">
        <v>1</v>
      </c>
      <c r="AP10" s="8">
        <v>1</v>
      </c>
      <c r="AQ10" s="17">
        <v>1</v>
      </c>
      <c r="AR10" s="8">
        <v>1</v>
      </c>
      <c r="AS10" s="46"/>
      <c r="AT10" s="17">
        <v>1</v>
      </c>
      <c r="AU10" s="8">
        <v>1</v>
      </c>
      <c r="AV10" s="46"/>
      <c r="AW10" s="8">
        <v>1</v>
      </c>
      <c r="AX10" s="8">
        <v>1</v>
      </c>
      <c r="AY10" s="8">
        <v>1</v>
      </c>
      <c r="AZ10" s="8">
        <v>1</v>
      </c>
      <c r="BA10" s="8">
        <v>1</v>
      </c>
      <c r="BB10" s="62">
        <f t="shared" si="0"/>
        <v>40</v>
      </c>
      <c r="BC10" s="63">
        <v>2</v>
      </c>
    </row>
    <row r="11" spans="1:55" s="1" customFormat="1" ht="22.5">
      <c r="A11" s="42">
        <v>3</v>
      </c>
      <c r="B11" s="60" t="s">
        <v>186</v>
      </c>
      <c r="C11" s="45"/>
      <c r="D11" s="45"/>
      <c r="E11" s="17">
        <v>1</v>
      </c>
      <c r="F11" s="17">
        <v>1</v>
      </c>
      <c r="G11" s="45"/>
      <c r="H11" s="17">
        <v>1</v>
      </c>
      <c r="I11" s="17">
        <v>1</v>
      </c>
      <c r="J11" s="45"/>
      <c r="K11" s="17">
        <v>1</v>
      </c>
      <c r="L11" s="17">
        <v>5</v>
      </c>
      <c r="M11" s="17">
        <v>1</v>
      </c>
      <c r="N11" s="45"/>
      <c r="O11" s="17">
        <v>1</v>
      </c>
      <c r="P11" s="17">
        <v>1</v>
      </c>
      <c r="Q11" s="17">
        <v>1</v>
      </c>
      <c r="R11" s="17">
        <v>1</v>
      </c>
      <c r="S11" s="17">
        <v>1</v>
      </c>
      <c r="T11" s="17">
        <v>1</v>
      </c>
      <c r="U11" s="17">
        <v>1</v>
      </c>
      <c r="V11" s="45"/>
      <c r="W11" s="8">
        <v>1</v>
      </c>
      <c r="X11" s="43"/>
      <c r="Y11" s="43"/>
      <c r="Z11" s="17">
        <v>1</v>
      </c>
      <c r="AA11" s="17">
        <v>1</v>
      </c>
      <c r="AB11" s="17">
        <v>1</v>
      </c>
      <c r="AC11" s="17">
        <v>1</v>
      </c>
      <c r="AD11" s="45"/>
      <c r="AE11" s="45"/>
      <c r="AF11" s="45"/>
      <c r="AG11" s="17">
        <v>1</v>
      </c>
      <c r="AH11" s="45"/>
      <c r="AI11" s="17">
        <v>1</v>
      </c>
      <c r="AJ11" s="45"/>
      <c r="AK11" s="17">
        <v>1</v>
      </c>
      <c r="AL11" s="17">
        <v>1</v>
      </c>
      <c r="AM11" s="48">
        <v>23</v>
      </c>
      <c r="AN11" s="17">
        <v>1</v>
      </c>
      <c r="AO11" s="17">
        <v>1</v>
      </c>
      <c r="AP11" s="17">
        <v>1</v>
      </c>
      <c r="AQ11" s="17">
        <v>1</v>
      </c>
      <c r="AR11" s="8">
        <v>1</v>
      </c>
      <c r="AS11" s="46"/>
      <c r="AT11" s="17">
        <v>1</v>
      </c>
      <c r="AU11" s="8">
        <v>1</v>
      </c>
      <c r="AV11" s="46"/>
      <c r="AW11" s="8">
        <v>1</v>
      </c>
      <c r="AX11" s="8">
        <v>1</v>
      </c>
      <c r="AY11" s="8">
        <v>1</v>
      </c>
      <c r="AZ11" s="8">
        <v>1</v>
      </c>
      <c r="BA11" s="8">
        <v>1</v>
      </c>
      <c r="BB11" s="62">
        <f t="shared" si="0"/>
        <v>39</v>
      </c>
      <c r="BC11" s="63">
        <v>3</v>
      </c>
    </row>
    <row r="12" spans="1:55" s="1" customFormat="1" ht="22.5">
      <c r="A12" s="42">
        <v>4</v>
      </c>
      <c r="B12" s="61" t="s">
        <v>58</v>
      </c>
      <c r="C12" s="17">
        <v>1</v>
      </c>
      <c r="D12" s="45"/>
      <c r="E12" s="45"/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>
        <v>5</v>
      </c>
      <c r="M12" s="17">
        <v>1</v>
      </c>
      <c r="N12" s="17">
        <v>1</v>
      </c>
      <c r="O12" s="45"/>
      <c r="P12" s="17">
        <v>1</v>
      </c>
      <c r="Q12" s="17">
        <v>1</v>
      </c>
      <c r="R12" s="17">
        <v>1</v>
      </c>
      <c r="S12" s="45"/>
      <c r="T12" s="17">
        <v>1</v>
      </c>
      <c r="U12" s="17">
        <v>1</v>
      </c>
      <c r="V12" s="45"/>
      <c r="W12" s="46"/>
      <c r="X12" s="43"/>
      <c r="Y12" s="43"/>
      <c r="Z12" s="17">
        <v>1</v>
      </c>
      <c r="AA12" s="17">
        <v>1</v>
      </c>
      <c r="AB12" s="45"/>
      <c r="AC12" s="17">
        <v>1</v>
      </c>
      <c r="AD12" s="45"/>
      <c r="AE12" s="45"/>
      <c r="AF12" s="17">
        <v>1</v>
      </c>
      <c r="AG12" s="45"/>
      <c r="AH12" s="17">
        <v>1</v>
      </c>
      <c r="AI12" s="45"/>
      <c r="AJ12" s="45"/>
      <c r="AK12" s="45"/>
      <c r="AL12" s="45"/>
      <c r="AM12" s="48">
        <v>20</v>
      </c>
      <c r="AN12" s="17">
        <v>1</v>
      </c>
      <c r="AO12" s="17">
        <v>1</v>
      </c>
      <c r="AP12" s="17">
        <v>1</v>
      </c>
      <c r="AQ12" s="17">
        <v>1</v>
      </c>
      <c r="AR12" s="8">
        <v>1</v>
      </c>
      <c r="AS12" s="46"/>
      <c r="AT12" s="17">
        <v>1</v>
      </c>
      <c r="AU12" s="46"/>
      <c r="AV12" s="8">
        <v>1</v>
      </c>
      <c r="AW12" s="8">
        <v>1</v>
      </c>
      <c r="AX12" s="8">
        <v>1</v>
      </c>
      <c r="AY12" s="8">
        <v>1</v>
      </c>
      <c r="AZ12" s="8">
        <v>1</v>
      </c>
      <c r="BA12" s="8">
        <v>1</v>
      </c>
      <c r="BB12" s="62">
        <f t="shared" si="0"/>
        <v>36</v>
      </c>
      <c r="BC12" s="63">
        <v>4</v>
      </c>
    </row>
    <row r="13" spans="1:55" s="1" customFormat="1" ht="22.5">
      <c r="A13" s="42">
        <v>5</v>
      </c>
      <c r="B13" s="61" t="s">
        <v>20</v>
      </c>
      <c r="C13" s="17">
        <v>1</v>
      </c>
      <c r="D13" s="45"/>
      <c r="E13" s="45"/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5</v>
      </c>
      <c r="M13" s="17">
        <v>1</v>
      </c>
      <c r="N13" s="45"/>
      <c r="O13" s="17">
        <v>1</v>
      </c>
      <c r="P13" s="17">
        <v>1</v>
      </c>
      <c r="Q13" s="17">
        <v>1</v>
      </c>
      <c r="R13" s="45"/>
      <c r="S13" s="45"/>
      <c r="T13" s="17">
        <v>1</v>
      </c>
      <c r="U13" s="45"/>
      <c r="V13" s="17">
        <v>1</v>
      </c>
      <c r="W13" s="17">
        <v>1</v>
      </c>
      <c r="X13" s="43"/>
      <c r="Y13" s="8">
        <v>1</v>
      </c>
      <c r="Z13" s="8">
        <v>1</v>
      </c>
      <c r="AA13" s="8">
        <v>1</v>
      </c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17">
        <v>1</v>
      </c>
      <c r="AM13" s="17"/>
      <c r="AN13" s="17">
        <v>1</v>
      </c>
      <c r="AO13" s="45"/>
      <c r="AP13" s="17">
        <v>1</v>
      </c>
      <c r="AQ13" s="17">
        <v>1</v>
      </c>
      <c r="AR13" s="17">
        <v>1</v>
      </c>
      <c r="AS13" s="46"/>
      <c r="AT13" s="45"/>
      <c r="AU13" s="46"/>
      <c r="AV13" s="8">
        <v>1</v>
      </c>
      <c r="AW13" s="8">
        <v>1</v>
      </c>
      <c r="AX13" s="46"/>
      <c r="AY13" s="8">
        <v>1</v>
      </c>
      <c r="AZ13" s="8">
        <v>1</v>
      </c>
      <c r="BA13" s="8">
        <v>1</v>
      </c>
      <c r="BB13" s="62">
        <f t="shared" si="0"/>
        <v>32</v>
      </c>
      <c r="BC13" s="63">
        <v>5</v>
      </c>
    </row>
    <row r="14" spans="1:54" s="1" customFormat="1" ht="16.5">
      <c r="A14" s="42">
        <v>6</v>
      </c>
      <c r="B14" s="21" t="s">
        <v>46</v>
      </c>
      <c r="C14" s="45"/>
      <c r="D14" s="45"/>
      <c r="E14" s="45"/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5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45"/>
      <c r="V14" s="45"/>
      <c r="W14" s="8">
        <v>1</v>
      </c>
      <c r="X14" s="43"/>
      <c r="Y14" s="43"/>
      <c r="Z14" s="45"/>
      <c r="AA14" s="17">
        <v>1</v>
      </c>
      <c r="AB14" s="45"/>
      <c r="AC14" s="45"/>
      <c r="AD14" s="17">
        <v>1</v>
      </c>
      <c r="AE14" s="45"/>
      <c r="AF14" s="17">
        <v>1</v>
      </c>
      <c r="AG14" s="45"/>
      <c r="AH14" s="45"/>
      <c r="AI14" s="45"/>
      <c r="AJ14" s="45"/>
      <c r="AK14" s="45"/>
      <c r="AL14" s="45"/>
      <c r="AM14" s="17">
        <v>19</v>
      </c>
      <c r="AN14" s="45"/>
      <c r="AO14" s="17">
        <v>1</v>
      </c>
      <c r="AP14" s="46"/>
      <c r="AQ14" s="45"/>
      <c r="AR14" s="45"/>
      <c r="AS14" s="46"/>
      <c r="AT14" s="45"/>
      <c r="AU14" s="46"/>
      <c r="AV14" s="8">
        <v>1</v>
      </c>
      <c r="AW14" s="8">
        <v>1</v>
      </c>
      <c r="AX14" s="8">
        <v>1</v>
      </c>
      <c r="AY14" s="8">
        <v>1</v>
      </c>
      <c r="AZ14" s="8">
        <v>1</v>
      </c>
      <c r="BA14" s="8">
        <v>1</v>
      </c>
      <c r="BB14" s="9">
        <f t="shared" si="0"/>
        <v>30</v>
      </c>
    </row>
    <row r="15" spans="1:54" s="1" customFormat="1" ht="16.5">
      <c r="A15" s="42">
        <v>7</v>
      </c>
      <c r="B15" s="21" t="s">
        <v>52</v>
      </c>
      <c r="C15" s="45"/>
      <c r="D15" s="45"/>
      <c r="E15" s="45"/>
      <c r="F15" s="17">
        <v>1</v>
      </c>
      <c r="G15" s="45"/>
      <c r="H15" s="17">
        <v>1</v>
      </c>
      <c r="I15" s="17">
        <v>1</v>
      </c>
      <c r="J15" s="17">
        <v>1</v>
      </c>
      <c r="K15" s="45"/>
      <c r="L15" s="17">
        <v>5</v>
      </c>
      <c r="M15" s="17">
        <v>1</v>
      </c>
      <c r="N15" s="45"/>
      <c r="O15" s="17">
        <v>1</v>
      </c>
      <c r="P15" s="45"/>
      <c r="Q15" s="45"/>
      <c r="R15" s="17">
        <v>1</v>
      </c>
      <c r="S15" s="45"/>
      <c r="T15" s="17">
        <v>1</v>
      </c>
      <c r="U15" s="45"/>
      <c r="V15" s="45"/>
      <c r="W15" s="45"/>
      <c r="X15" s="8"/>
      <c r="Y15" s="8"/>
      <c r="Z15" s="8">
        <v>1</v>
      </c>
      <c r="AA15" s="8">
        <v>1</v>
      </c>
      <c r="AB15" s="17">
        <v>1</v>
      </c>
      <c r="AC15" s="17">
        <v>1</v>
      </c>
      <c r="AD15" s="45"/>
      <c r="AE15" s="45"/>
      <c r="AF15" s="17">
        <v>1</v>
      </c>
      <c r="AG15" s="17">
        <v>1</v>
      </c>
      <c r="AH15" s="17">
        <v>1</v>
      </c>
      <c r="AI15" s="17">
        <v>1</v>
      </c>
      <c r="AJ15" s="45"/>
      <c r="AK15" s="45"/>
      <c r="AL15" s="17">
        <v>1</v>
      </c>
      <c r="AM15" s="17"/>
      <c r="AN15" s="45"/>
      <c r="AO15" s="17">
        <v>1</v>
      </c>
      <c r="AP15" s="17">
        <v>1</v>
      </c>
      <c r="AQ15" s="45"/>
      <c r="AR15" s="45"/>
      <c r="AS15" s="56">
        <v>1</v>
      </c>
      <c r="AT15" s="17">
        <v>1</v>
      </c>
      <c r="AU15" s="8">
        <v>1</v>
      </c>
      <c r="AV15" s="46"/>
      <c r="AW15" s="46"/>
      <c r="AX15" s="46"/>
      <c r="AY15" s="8">
        <v>1</v>
      </c>
      <c r="AZ15" s="46"/>
      <c r="BA15" s="8">
        <v>1</v>
      </c>
      <c r="BB15" s="9">
        <f t="shared" si="0"/>
        <v>29</v>
      </c>
    </row>
    <row r="16" spans="1:54" s="1" customFormat="1" ht="16.5">
      <c r="A16" s="42">
        <v>8</v>
      </c>
      <c r="B16" s="21" t="s">
        <v>155</v>
      </c>
      <c r="C16" s="45"/>
      <c r="D16" s="45"/>
      <c r="E16" s="17">
        <v>1</v>
      </c>
      <c r="F16" s="17">
        <v>1</v>
      </c>
      <c r="G16" s="17">
        <v>1</v>
      </c>
      <c r="H16" s="17">
        <v>1</v>
      </c>
      <c r="I16" s="17">
        <v>1</v>
      </c>
      <c r="J16" s="17">
        <v>1</v>
      </c>
      <c r="K16" s="17">
        <v>1</v>
      </c>
      <c r="L16" s="17">
        <v>5</v>
      </c>
      <c r="M16" s="17">
        <v>1</v>
      </c>
      <c r="N16" s="17">
        <v>1</v>
      </c>
      <c r="O16" s="45"/>
      <c r="P16" s="17">
        <v>1</v>
      </c>
      <c r="Q16" s="17">
        <v>1</v>
      </c>
      <c r="R16" s="17">
        <v>1</v>
      </c>
      <c r="S16" s="45"/>
      <c r="T16" s="45"/>
      <c r="U16" s="45"/>
      <c r="V16" s="45"/>
      <c r="W16" s="46"/>
      <c r="X16" s="43"/>
      <c r="Y16" s="43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17"/>
      <c r="AN16" s="17">
        <v>1</v>
      </c>
      <c r="AO16" s="17">
        <v>1</v>
      </c>
      <c r="AP16" s="17">
        <v>1</v>
      </c>
      <c r="AQ16" s="17">
        <v>1</v>
      </c>
      <c r="AR16" s="46"/>
      <c r="AS16" s="59">
        <v>1</v>
      </c>
      <c r="AT16" s="45"/>
      <c r="AU16" s="46"/>
      <c r="AV16" s="8">
        <v>1</v>
      </c>
      <c r="AW16" s="8">
        <v>1</v>
      </c>
      <c r="AX16" s="8">
        <v>1</v>
      </c>
      <c r="AY16" s="8">
        <v>1</v>
      </c>
      <c r="AZ16" s="8">
        <v>1</v>
      </c>
      <c r="BA16" s="8">
        <v>1</v>
      </c>
      <c r="BB16" s="9">
        <f t="shared" si="0"/>
        <v>28</v>
      </c>
    </row>
    <row r="17" spans="1:54" s="1" customFormat="1" ht="16.5">
      <c r="A17" s="42">
        <v>9</v>
      </c>
      <c r="B17" s="22" t="s">
        <v>47</v>
      </c>
      <c r="C17" s="45"/>
      <c r="D17" s="17">
        <v>1</v>
      </c>
      <c r="E17" s="45"/>
      <c r="F17" s="17">
        <v>1</v>
      </c>
      <c r="G17" s="45"/>
      <c r="H17" s="17">
        <v>1</v>
      </c>
      <c r="I17" s="45"/>
      <c r="J17" s="45"/>
      <c r="K17" s="45"/>
      <c r="L17" s="17">
        <v>5</v>
      </c>
      <c r="M17" s="17">
        <v>1</v>
      </c>
      <c r="N17" s="45"/>
      <c r="O17" s="45"/>
      <c r="P17" s="17">
        <v>1</v>
      </c>
      <c r="Q17" s="45"/>
      <c r="R17" s="17">
        <v>1</v>
      </c>
      <c r="S17" s="45"/>
      <c r="T17" s="45"/>
      <c r="U17" s="17">
        <v>1</v>
      </c>
      <c r="V17" s="45"/>
      <c r="W17" s="17">
        <v>1</v>
      </c>
      <c r="X17" s="17"/>
      <c r="Y17" s="8"/>
      <c r="Z17" s="8">
        <v>1</v>
      </c>
      <c r="AA17" s="46"/>
      <c r="AB17" s="17">
        <v>1</v>
      </c>
      <c r="AC17" s="45"/>
      <c r="AD17" s="17">
        <v>1</v>
      </c>
      <c r="AE17" s="45"/>
      <c r="AF17" s="17">
        <v>1</v>
      </c>
      <c r="AG17" s="45"/>
      <c r="AH17" s="17">
        <v>1</v>
      </c>
      <c r="AI17" s="45">
        <v>1</v>
      </c>
      <c r="AJ17" s="45"/>
      <c r="AK17" s="45"/>
      <c r="AL17" s="17">
        <v>1</v>
      </c>
      <c r="AM17" s="17"/>
      <c r="AN17" s="45"/>
      <c r="AO17" s="17">
        <v>1</v>
      </c>
      <c r="AP17" s="17">
        <v>1</v>
      </c>
      <c r="AQ17" s="8">
        <v>1</v>
      </c>
      <c r="AR17" s="45"/>
      <c r="AS17" s="46"/>
      <c r="AT17" s="17">
        <v>1</v>
      </c>
      <c r="AU17" s="8">
        <v>1</v>
      </c>
      <c r="AV17" s="46"/>
      <c r="AW17" s="8">
        <v>1</v>
      </c>
      <c r="AX17" s="46"/>
      <c r="AY17" s="8">
        <v>1</v>
      </c>
      <c r="AZ17" s="46"/>
      <c r="BA17" s="46"/>
      <c r="BB17" s="9">
        <f t="shared" si="0"/>
        <v>27</v>
      </c>
    </row>
    <row r="18" spans="1:54" s="1" customFormat="1" ht="16.5">
      <c r="A18" s="42">
        <v>10</v>
      </c>
      <c r="B18" s="21" t="s">
        <v>60</v>
      </c>
      <c r="C18" s="45"/>
      <c r="D18" s="17">
        <v>1</v>
      </c>
      <c r="E18" s="17"/>
      <c r="F18" s="45"/>
      <c r="G18" s="17"/>
      <c r="H18" s="17">
        <v>1</v>
      </c>
      <c r="I18" s="17">
        <v>1</v>
      </c>
      <c r="J18" s="17">
        <v>1</v>
      </c>
      <c r="K18" s="17">
        <v>1</v>
      </c>
      <c r="L18" s="17">
        <v>5</v>
      </c>
      <c r="M18" s="17">
        <v>1</v>
      </c>
      <c r="N18" s="17">
        <v>1</v>
      </c>
      <c r="O18" s="17">
        <v>1</v>
      </c>
      <c r="P18" s="17">
        <v>1</v>
      </c>
      <c r="Q18" s="45"/>
      <c r="R18" s="17">
        <v>1</v>
      </c>
      <c r="S18" s="45"/>
      <c r="T18" s="17">
        <v>1</v>
      </c>
      <c r="U18" s="17">
        <v>1</v>
      </c>
      <c r="V18" s="45"/>
      <c r="W18" s="45"/>
      <c r="X18" s="44"/>
      <c r="Y18" s="43"/>
      <c r="Z18" s="8">
        <v>1</v>
      </c>
      <c r="AA18" s="8">
        <v>1</v>
      </c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17"/>
      <c r="AN18" s="45"/>
      <c r="AO18" s="45"/>
      <c r="AP18" s="45"/>
      <c r="AQ18" s="47"/>
      <c r="AR18" s="45"/>
      <c r="AS18" s="57">
        <v>1</v>
      </c>
      <c r="AT18" s="33">
        <v>1</v>
      </c>
      <c r="AU18" s="46"/>
      <c r="AV18" s="8">
        <v>1</v>
      </c>
      <c r="AW18" s="8">
        <v>1</v>
      </c>
      <c r="AX18" s="46"/>
      <c r="AY18" s="8">
        <v>1</v>
      </c>
      <c r="AZ18" s="8">
        <v>1</v>
      </c>
      <c r="BA18" s="8">
        <v>1</v>
      </c>
      <c r="BB18" s="9">
        <f t="shared" si="0"/>
        <v>26</v>
      </c>
    </row>
    <row r="19" spans="1:54" s="1" customFormat="1" ht="16.5">
      <c r="A19" s="42">
        <v>11</v>
      </c>
      <c r="B19" s="21" t="s">
        <v>248</v>
      </c>
      <c r="C19" s="45"/>
      <c r="D19" s="17">
        <v>1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1</v>
      </c>
      <c r="L19" s="17">
        <v>5</v>
      </c>
      <c r="M19" s="17">
        <v>1</v>
      </c>
      <c r="N19" s="17">
        <v>1</v>
      </c>
      <c r="O19" s="17">
        <v>1</v>
      </c>
      <c r="P19" s="45"/>
      <c r="Q19" s="45"/>
      <c r="R19" s="45"/>
      <c r="S19" s="17">
        <v>1</v>
      </c>
      <c r="T19" s="45"/>
      <c r="U19" s="45"/>
      <c r="V19" s="45"/>
      <c r="W19" s="45"/>
      <c r="X19" s="44"/>
      <c r="Y19" s="43"/>
      <c r="Z19" s="8">
        <v>1</v>
      </c>
      <c r="AA19" s="8">
        <v>1</v>
      </c>
      <c r="AB19" s="45"/>
      <c r="AC19" s="45"/>
      <c r="AD19" s="45"/>
      <c r="AE19" s="45"/>
      <c r="AF19" s="45"/>
      <c r="AG19" s="45"/>
      <c r="AH19" s="17">
        <v>1</v>
      </c>
      <c r="AI19" s="45"/>
      <c r="AJ19" s="17">
        <v>1</v>
      </c>
      <c r="AK19" s="45"/>
      <c r="AL19" s="17">
        <v>1</v>
      </c>
      <c r="AM19" s="17"/>
      <c r="AN19" s="45"/>
      <c r="AO19" s="17">
        <v>1</v>
      </c>
      <c r="AP19" s="17">
        <v>1</v>
      </c>
      <c r="AQ19" s="45"/>
      <c r="AR19" s="45"/>
      <c r="AS19" s="46"/>
      <c r="AT19" s="45"/>
      <c r="AU19" s="46"/>
      <c r="AV19" s="46"/>
      <c r="AW19" s="8">
        <v>1</v>
      </c>
      <c r="AX19" s="46"/>
      <c r="AY19" s="8">
        <v>1</v>
      </c>
      <c r="AZ19" s="46"/>
      <c r="BA19" s="46"/>
      <c r="BB19" s="9">
        <f t="shared" si="0"/>
        <v>26</v>
      </c>
    </row>
    <row r="20" spans="1:54" s="1" customFormat="1" ht="16.5">
      <c r="A20" s="42">
        <v>12</v>
      </c>
      <c r="B20" s="21" t="s">
        <v>151</v>
      </c>
      <c r="C20" s="45"/>
      <c r="D20" s="45"/>
      <c r="E20" s="17">
        <v>1</v>
      </c>
      <c r="F20" s="17">
        <v>1</v>
      </c>
      <c r="G20" s="45"/>
      <c r="H20" s="45"/>
      <c r="I20" s="45"/>
      <c r="J20" s="45"/>
      <c r="K20" s="17">
        <v>1</v>
      </c>
      <c r="L20" s="17">
        <v>5</v>
      </c>
      <c r="M20" s="17">
        <v>1</v>
      </c>
      <c r="N20" s="17">
        <v>1</v>
      </c>
      <c r="O20" s="17">
        <v>1</v>
      </c>
      <c r="P20" s="17">
        <v>1</v>
      </c>
      <c r="Q20" s="45"/>
      <c r="R20" s="17">
        <v>1</v>
      </c>
      <c r="S20" s="17">
        <v>1</v>
      </c>
      <c r="T20" s="45"/>
      <c r="U20" s="17">
        <v>1</v>
      </c>
      <c r="V20" s="45"/>
      <c r="W20" s="17">
        <v>1</v>
      </c>
      <c r="X20" s="17"/>
      <c r="Y20" s="8"/>
      <c r="Z20" s="8">
        <v>1</v>
      </c>
      <c r="AA20" s="46"/>
      <c r="AB20" s="46"/>
      <c r="AC20" s="45"/>
      <c r="AD20" s="46"/>
      <c r="AE20" s="45"/>
      <c r="AF20" s="45"/>
      <c r="AG20" s="45"/>
      <c r="AH20" s="45"/>
      <c r="AI20" s="45"/>
      <c r="AJ20" s="45"/>
      <c r="AK20" s="45"/>
      <c r="AL20" s="17">
        <v>1</v>
      </c>
      <c r="AM20" s="17"/>
      <c r="AN20" s="45"/>
      <c r="AO20" s="45"/>
      <c r="AP20" s="8">
        <v>1</v>
      </c>
      <c r="AQ20" s="17">
        <v>1</v>
      </c>
      <c r="AR20" s="45"/>
      <c r="AS20" s="56">
        <v>1</v>
      </c>
      <c r="AT20" s="17">
        <v>1</v>
      </c>
      <c r="AU20" s="46"/>
      <c r="AV20" s="8">
        <v>1</v>
      </c>
      <c r="AW20" s="8">
        <v>1</v>
      </c>
      <c r="AX20" s="46"/>
      <c r="AY20" s="8">
        <v>1</v>
      </c>
      <c r="AZ20" s="46"/>
      <c r="BA20" s="8">
        <v>1</v>
      </c>
      <c r="BB20" s="9">
        <f t="shared" si="0"/>
        <v>26</v>
      </c>
    </row>
    <row r="21" spans="1:54" s="1" customFormat="1" ht="16.5">
      <c r="A21" s="42">
        <v>13</v>
      </c>
      <c r="B21" s="21" t="s">
        <v>75</v>
      </c>
      <c r="C21" s="45"/>
      <c r="D21" s="17">
        <v>1</v>
      </c>
      <c r="E21" s="17">
        <v>1</v>
      </c>
      <c r="F21" s="17">
        <v>1</v>
      </c>
      <c r="G21" s="45"/>
      <c r="H21" s="17">
        <v>1</v>
      </c>
      <c r="I21" s="45"/>
      <c r="J21" s="17">
        <v>1</v>
      </c>
      <c r="K21" s="17">
        <v>1</v>
      </c>
      <c r="L21" s="17">
        <v>5</v>
      </c>
      <c r="M21" s="17">
        <v>1</v>
      </c>
      <c r="N21" s="17">
        <v>1</v>
      </c>
      <c r="O21" s="17">
        <v>1</v>
      </c>
      <c r="P21" s="17">
        <v>1</v>
      </c>
      <c r="Q21" s="45"/>
      <c r="R21" s="45"/>
      <c r="S21" s="45"/>
      <c r="T21" s="45"/>
      <c r="U21" s="17">
        <v>1</v>
      </c>
      <c r="V21" s="45"/>
      <c r="W21" s="8">
        <v>1</v>
      </c>
      <c r="X21" s="17"/>
      <c r="Y21" s="8"/>
      <c r="Z21" s="46"/>
      <c r="AA21" s="8">
        <v>1</v>
      </c>
      <c r="AB21" s="8">
        <v>1</v>
      </c>
      <c r="AC21" s="17">
        <v>1</v>
      </c>
      <c r="AD21" s="45"/>
      <c r="AE21" s="45"/>
      <c r="AF21" s="45"/>
      <c r="AG21" s="45"/>
      <c r="AH21" s="17">
        <v>1</v>
      </c>
      <c r="AI21" s="46"/>
      <c r="AJ21" s="45"/>
      <c r="AK21" s="45"/>
      <c r="AL21" s="45"/>
      <c r="AM21" s="17"/>
      <c r="AN21" s="45"/>
      <c r="AO21" s="45"/>
      <c r="AP21" s="17">
        <v>1</v>
      </c>
      <c r="AQ21" s="17">
        <v>1</v>
      </c>
      <c r="AR21" s="45"/>
      <c r="AS21" s="45"/>
      <c r="AT21" s="45"/>
      <c r="AU21" s="46"/>
      <c r="AV21" s="46"/>
      <c r="AW21" s="46"/>
      <c r="AX21" s="46"/>
      <c r="AY21" s="8">
        <v>1</v>
      </c>
      <c r="AZ21" s="46"/>
      <c r="BA21" s="8">
        <v>1</v>
      </c>
      <c r="BB21" s="9">
        <f t="shared" si="0"/>
        <v>25</v>
      </c>
    </row>
    <row r="22" spans="1:54" s="1" customFormat="1" ht="16.5">
      <c r="A22" s="42">
        <v>14</v>
      </c>
      <c r="B22" s="23" t="s">
        <v>38</v>
      </c>
      <c r="C22" s="45"/>
      <c r="D22" s="45"/>
      <c r="E22" s="17">
        <v>1</v>
      </c>
      <c r="F22" s="17">
        <v>1</v>
      </c>
      <c r="G22" s="17"/>
      <c r="H22" s="45"/>
      <c r="I22" s="45"/>
      <c r="J22" s="45"/>
      <c r="K22" s="17">
        <v>1</v>
      </c>
      <c r="L22" s="17">
        <v>5</v>
      </c>
      <c r="M22" s="17">
        <v>1</v>
      </c>
      <c r="N22" s="17">
        <v>1</v>
      </c>
      <c r="O22" s="17">
        <v>1</v>
      </c>
      <c r="P22" s="17">
        <v>1</v>
      </c>
      <c r="Q22" s="45"/>
      <c r="R22" s="17">
        <v>1</v>
      </c>
      <c r="S22" s="17">
        <v>1</v>
      </c>
      <c r="T22" s="45"/>
      <c r="U22" s="17">
        <v>1</v>
      </c>
      <c r="V22" s="45"/>
      <c r="W22" s="17">
        <v>1</v>
      </c>
      <c r="X22" s="17"/>
      <c r="Y22" s="8"/>
      <c r="Z22" s="8">
        <v>1</v>
      </c>
      <c r="AA22" s="46"/>
      <c r="AB22" s="46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17"/>
      <c r="AN22" s="45"/>
      <c r="AO22" s="45"/>
      <c r="AP22" s="17">
        <v>1</v>
      </c>
      <c r="AQ22" s="17">
        <v>1</v>
      </c>
      <c r="AR22" s="45"/>
      <c r="AS22" s="59">
        <v>1</v>
      </c>
      <c r="AT22" s="17">
        <v>1</v>
      </c>
      <c r="AU22" s="46"/>
      <c r="AV22" s="8">
        <v>1</v>
      </c>
      <c r="AW22" s="8">
        <v>1</v>
      </c>
      <c r="AX22" s="46"/>
      <c r="AY22" s="8">
        <v>1</v>
      </c>
      <c r="AZ22" s="46"/>
      <c r="BA22" s="8">
        <v>1</v>
      </c>
      <c r="BB22" s="9">
        <f t="shared" si="0"/>
        <v>25</v>
      </c>
    </row>
    <row r="23" spans="1:54" s="1" customFormat="1" ht="16.5">
      <c r="A23" s="42">
        <v>15</v>
      </c>
      <c r="B23" s="21" t="s">
        <v>148</v>
      </c>
      <c r="C23" s="17">
        <v>1</v>
      </c>
      <c r="D23" s="45"/>
      <c r="E23" s="45"/>
      <c r="F23" s="17">
        <v>1</v>
      </c>
      <c r="G23" s="45"/>
      <c r="H23" s="45"/>
      <c r="I23" s="45"/>
      <c r="J23" s="45"/>
      <c r="K23" s="45"/>
      <c r="L23" s="17">
        <v>5</v>
      </c>
      <c r="M23" s="17">
        <v>1</v>
      </c>
      <c r="N23" s="45"/>
      <c r="O23" s="45"/>
      <c r="P23" s="45"/>
      <c r="Q23" s="45"/>
      <c r="R23" s="17">
        <v>1</v>
      </c>
      <c r="S23" s="45"/>
      <c r="T23" s="45"/>
      <c r="U23" s="45"/>
      <c r="V23" s="45"/>
      <c r="W23" s="17">
        <v>1</v>
      </c>
      <c r="X23" s="17"/>
      <c r="Y23" s="8"/>
      <c r="Z23" s="8">
        <v>1</v>
      </c>
      <c r="AA23" s="8">
        <v>1</v>
      </c>
      <c r="AB23" s="17">
        <v>1</v>
      </c>
      <c r="AC23" s="17">
        <v>1</v>
      </c>
      <c r="AD23" s="45"/>
      <c r="AE23" s="45"/>
      <c r="AF23" s="17">
        <v>1</v>
      </c>
      <c r="AG23" s="45"/>
      <c r="AH23" s="45"/>
      <c r="AI23" s="45"/>
      <c r="AJ23" s="45"/>
      <c r="AK23" s="45"/>
      <c r="AL23" s="45"/>
      <c r="AM23" s="17"/>
      <c r="AN23" s="45"/>
      <c r="AO23" s="17">
        <v>1</v>
      </c>
      <c r="AP23" s="17">
        <v>1</v>
      </c>
      <c r="AQ23" s="17">
        <v>1</v>
      </c>
      <c r="AR23" s="45"/>
      <c r="AS23" s="56">
        <v>1</v>
      </c>
      <c r="AT23" s="17">
        <v>1</v>
      </c>
      <c r="AU23" s="8">
        <v>1</v>
      </c>
      <c r="AV23" s="46"/>
      <c r="AW23" s="8">
        <v>1</v>
      </c>
      <c r="AX23" s="46"/>
      <c r="AY23" s="8">
        <v>1</v>
      </c>
      <c r="AZ23" s="46"/>
      <c r="BA23" s="8">
        <v>1</v>
      </c>
      <c r="BB23" s="9">
        <f t="shared" si="0"/>
        <v>24</v>
      </c>
    </row>
    <row r="24" spans="1:54" s="1" customFormat="1" ht="16.5">
      <c r="A24" s="42">
        <v>16</v>
      </c>
      <c r="B24" s="21" t="s">
        <v>35</v>
      </c>
      <c r="C24" s="45"/>
      <c r="D24" s="17">
        <v>1</v>
      </c>
      <c r="E24" s="45"/>
      <c r="F24" s="45"/>
      <c r="G24" s="45"/>
      <c r="H24" s="17">
        <v>1</v>
      </c>
      <c r="I24" s="45"/>
      <c r="J24" s="17">
        <v>1</v>
      </c>
      <c r="K24" s="17">
        <v>1</v>
      </c>
      <c r="L24" s="17">
        <v>5</v>
      </c>
      <c r="M24" s="17">
        <v>1</v>
      </c>
      <c r="N24" s="45"/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45"/>
      <c r="U24" s="17">
        <v>1</v>
      </c>
      <c r="V24" s="45"/>
      <c r="W24" s="45"/>
      <c r="X24" s="17"/>
      <c r="Y24" s="8"/>
      <c r="Z24" s="17">
        <v>1</v>
      </c>
      <c r="AA24" s="17">
        <v>1</v>
      </c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17">
        <v>1</v>
      </c>
      <c r="AM24" s="17"/>
      <c r="AN24" s="45"/>
      <c r="AO24" s="45"/>
      <c r="AP24" s="45"/>
      <c r="AQ24" s="17">
        <v>1</v>
      </c>
      <c r="AR24" s="45"/>
      <c r="AS24" s="56">
        <v>1</v>
      </c>
      <c r="AT24" s="45"/>
      <c r="AU24" s="46"/>
      <c r="AV24" s="8">
        <v>1</v>
      </c>
      <c r="AW24" s="46"/>
      <c r="AX24" s="46"/>
      <c r="AY24" s="8">
        <v>1</v>
      </c>
      <c r="AZ24" s="46"/>
      <c r="BA24" s="8">
        <v>1</v>
      </c>
      <c r="BB24" s="9">
        <f t="shared" si="0"/>
        <v>24</v>
      </c>
    </row>
    <row r="25" spans="1:54" ht="16.5">
      <c r="A25" s="42">
        <v>17</v>
      </c>
      <c r="B25" s="22" t="s">
        <v>224</v>
      </c>
      <c r="C25" s="45"/>
      <c r="D25" s="45"/>
      <c r="E25" s="45"/>
      <c r="F25" s="45"/>
      <c r="G25" s="45"/>
      <c r="H25" s="45"/>
      <c r="I25" s="17">
        <v>1</v>
      </c>
      <c r="J25" s="17">
        <v>1</v>
      </c>
      <c r="K25" s="45"/>
      <c r="L25" s="17">
        <v>5</v>
      </c>
      <c r="M25" s="45"/>
      <c r="N25" s="45"/>
      <c r="O25" s="17">
        <v>1</v>
      </c>
      <c r="P25" s="17">
        <v>1</v>
      </c>
      <c r="Q25" s="45"/>
      <c r="R25" s="17">
        <v>1</v>
      </c>
      <c r="S25" s="45"/>
      <c r="T25" s="45"/>
      <c r="U25" s="45"/>
      <c r="V25" s="45"/>
      <c r="W25" s="46"/>
      <c r="X25" s="17"/>
      <c r="Y25" s="8"/>
      <c r="Z25" s="46"/>
      <c r="AA25" s="8">
        <v>1</v>
      </c>
      <c r="AB25" s="17">
        <v>1</v>
      </c>
      <c r="AC25" s="45"/>
      <c r="AD25" s="45"/>
      <c r="AE25" s="45"/>
      <c r="AF25" s="17">
        <v>1</v>
      </c>
      <c r="AG25" s="17">
        <v>1</v>
      </c>
      <c r="AH25" s="45"/>
      <c r="AI25" s="45">
        <v>1</v>
      </c>
      <c r="AJ25" s="45"/>
      <c r="AK25" s="45"/>
      <c r="AL25" s="17">
        <v>1</v>
      </c>
      <c r="AM25" s="17"/>
      <c r="AN25" s="45"/>
      <c r="AO25" s="45"/>
      <c r="AP25" s="17">
        <v>1</v>
      </c>
      <c r="AQ25" s="17">
        <v>1</v>
      </c>
      <c r="AR25" s="45"/>
      <c r="AS25" s="56">
        <v>1</v>
      </c>
      <c r="AT25" s="17">
        <v>1</v>
      </c>
      <c r="AU25" s="8">
        <v>1</v>
      </c>
      <c r="AV25" s="46"/>
      <c r="AW25" s="8">
        <v>1</v>
      </c>
      <c r="AX25" s="46"/>
      <c r="AY25" s="8">
        <v>1</v>
      </c>
      <c r="AZ25" s="46"/>
      <c r="BA25" s="8">
        <v>1</v>
      </c>
      <c r="BB25" s="9">
        <f t="shared" si="0"/>
        <v>24</v>
      </c>
    </row>
    <row r="26" spans="1:54" ht="16.5">
      <c r="A26" s="42">
        <v>18</v>
      </c>
      <c r="B26" s="21" t="s">
        <v>66</v>
      </c>
      <c r="C26" s="45"/>
      <c r="D26" s="45"/>
      <c r="E26" s="45"/>
      <c r="F26" s="17">
        <v>1</v>
      </c>
      <c r="G26" s="45"/>
      <c r="H26" s="17">
        <v>1</v>
      </c>
      <c r="I26" s="45"/>
      <c r="J26" s="45"/>
      <c r="K26" s="45"/>
      <c r="L26" s="17">
        <v>5</v>
      </c>
      <c r="M26" s="17">
        <v>1</v>
      </c>
      <c r="N26" s="45"/>
      <c r="O26" s="17">
        <v>1</v>
      </c>
      <c r="P26" s="45"/>
      <c r="Q26" s="45"/>
      <c r="R26" s="45"/>
      <c r="S26" s="45"/>
      <c r="T26" s="45"/>
      <c r="U26" s="45"/>
      <c r="V26" s="45"/>
      <c r="W26" s="46"/>
      <c r="X26" s="17"/>
      <c r="Y26" s="8"/>
      <c r="Z26" s="46"/>
      <c r="AA26" s="45"/>
      <c r="AB26" s="8">
        <v>1</v>
      </c>
      <c r="AC26" s="8">
        <v>1</v>
      </c>
      <c r="AD26" s="45"/>
      <c r="AE26" s="45"/>
      <c r="AF26" s="17">
        <v>1</v>
      </c>
      <c r="AG26" s="17">
        <v>1</v>
      </c>
      <c r="AH26" s="17">
        <v>1</v>
      </c>
      <c r="AI26" s="45">
        <v>1</v>
      </c>
      <c r="AJ26" s="45"/>
      <c r="AK26" s="45"/>
      <c r="AL26" s="8">
        <v>1</v>
      </c>
      <c r="AM26" s="17"/>
      <c r="AN26" s="45"/>
      <c r="AO26" s="45"/>
      <c r="AP26" s="8">
        <v>1</v>
      </c>
      <c r="AQ26" s="17">
        <v>1</v>
      </c>
      <c r="AR26" s="45"/>
      <c r="AS26" s="45"/>
      <c r="AT26" s="17">
        <v>1</v>
      </c>
      <c r="AU26" s="8">
        <v>1</v>
      </c>
      <c r="AV26" s="46"/>
      <c r="AW26" s="8">
        <v>1</v>
      </c>
      <c r="AX26" s="8">
        <v>1</v>
      </c>
      <c r="AY26" s="8">
        <v>1</v>
      </c>
      <c r="AZ26" s="46"/>
      <c r="BA26" s="8">
        <v>1</v>
      </c>
      <c r="BB26" s="9">
        <f t="shared" si="0"/>
        <v>24</v>
      </c>
    </row>
    <row r="27" spans="1:54" s="1" customFormat="1" ht="16.5">
      <c r="A27" s="42">
        <v>19</v>
      </c>
      <c r="B27" s="21" t="s">
        <v>175</v>
      </c>
      <c r="C27" s="45"/>
      <c r="D27" s="45"/>
      <c r="E27" s="45"/>
      <c r="F27" s="17">
        <v>1</v>
      </c>
      <c r="G27" s="45"/>
      <c r="H27" s="45"/>
      <c r="I27" s="45"/>
      <c r="J27" s="45"/>
      <c r="K27" s="45"/>
      <c r="L27" s="17">
        <v>5</v>
      </c>
      <c r="M27" s="17">
        <v>1</v>
      </c>
      <c r="N27" s="45"/>
      <c r="O27" s="45"/>
      <c r="P27" s="17">
        <v>1</v>
      </c>
      <c r="Q27" s="45"/>
      <c r="R27" s="45"/>
      <c r="S27" s="17">
        <v>1</v>
      </c>
      <c r="T27" s="45"/>
      <c r="U27" s="45"/>
      <c r="V27" s="45"/>
      <c r="W27" s="8">
        <v>1</v>
      </c>
      <c r="X27" s="17"/>
      <c r="Y27" s="8"/>
      <c r="Z27" s="8">
        <v>1</v>
      </c>
      <c r="AA27" s="8">
        <v>1</v>
      </c>
      <c r="AB27" s="45"/>
      <c r="AC27" s="45"/>
      <c r="AD27" s="17">
        <v>1</v>
      </c>
      <c r="AE27" s="45"/>
      <c r="AF27" s="45"/>
      <c r="AG27" s="45"/>
      <c r="AH27" s="45"/>
      <c r="AI27" s="45"/>
      <c r="AJ27" s="17">
        <v>1</v>
      </c>
      <c r="AK27" s="17">
        <v>1</v>
      </c>
      <c r="AL27" s="17">
        <v>1</v>
      </c>
      <c r="AM27" s="17"/>
      <c r="AN27" s="45"/>
      <c r="AO27" s="45"/>
      <c r="AP27" s="17">
        <v>1</v>
      </c>
      <c r="AQ27" s="17">
        <v>1</v>
      </c>
      <c r="AR27" s="45"/>
      <c r="AS27" s="46"/>
      <c r="AT27" s="45"/>
      <c r="AU27" s="46"/>
      <c r="AV27" s="46"/>
      <c r="AW27" s="8">
        <v>1</v>
      </c>
      <c r="AX27" s="46"/>
      <c r="AY27" s="8">
        <v>1</v>
      </c>
      <c r="AZ27" s="46"/>
      <c r="BA27" s="8">
        <v>1</v>
      </c>
      <c r="BB27" s="9">
        <f t="shared" si="0"/>
        <v>21</v>
      </c>
    </row>
    <row r="28" spans="1:54" s="1" customFormat="1" ht="16.5">
      <c r="A28" s="42">
        <v>20</v>
      </c>
      <c r="B28" s="21" t="s">
        <v>152</v>
      </c>
      <c r="C28" s="45"/>
      <c r="D28" s="17">
        <v>1</v>
      </c>
      <c r="E28" s="17">
        <v>1</v>
      </c>
      <c r="F28" s="17">
        <v>1</v>
      </c>
      <c r="G28" s="45"/>
      <c r="H28" s="45"/>
      <c r="I28" s="17">
        <v>1</v>
      </c>
      <c r="J28" s="17">
        <v>1</v>
      </c>
      <c r="K28" s="17">
        <v>1</v>
      </c>
      <c r="L28" s="17">
        <v>5</v>
      </c>
      <c r="M28" s="17">
        <v>1</v>
      </c>
      <c r="N28" s="45"/>
      <c r="O28" s="45"/>
      <c r="P28" s="17"/>
      <c r="Q28" s="45"/>
      <c r="R28" s="17">
        <v>1</v>
      </c>
      <c r="S28" s="45"/>
      <c r="T28" s="45"/>
      <c r="U28" s="45"/>
      <c r="V28" s="45"/>
      <c r="W28" s="45"/>
      <c r="X28" s="17"/>
      <c r="Y28" s="8"/>
      <c r="Z28" s="46"/>
      <c r="AA28" s="46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17"/>
      <c r="AN28" s="45"/>
      <c r="AO28" s="17">
        <v>1</v>
      </c>
      <c r="AP28" s="45"/>
      <c r="AQ28" s="17">
        <v>1</v>
      </c>
      <c r="AR28" s="45"/>
      <c r="AS28" s="59">
        <v>1</v>
      </c>
      <c r="AT28" s="17">
        <v>1</v>
      </c>
      <c r="AU28" s="46"/>
      <c r="AV28" s="8">
        <v>1</v>
      </c>
      <c r="AW28" s="8">
        <v>1</v>
      </c>
      <c r="AX28" s="46"/>
      <c r="AY28" s="8">
        <v>1</v>
      </c>
      <c r="AZ28" s="8">
        <v>1</v>
      </c>
      <c r="BA28" s="46"/>
      <c r="BB28" s="9">
        <f t="shared" si="0"/>
        <v>21</v>
      </c>
    </row>
    <row r="29" spans="1:54" s="1" customFormat="1" ht="16.5">
      <c r="A29" s="42">
        <v>21</v>
      </c>
      <c r="B29" s="21" t="s">
        <v>149</v>
      </c>
      <c r="C29" s="45"/>
      <c r="D29" s="17">
        <v>1</v>
      </c>
      <c r="E29" s="17">
        <v>1</v>
      </c>
      <c r="F29" s="17">
        <v>1</v>
      </c>
      <c r="G29" s="45"/>
      <c r="H29" s="17">
        <v>1</v>
      </c>
      <c r="I29" s="17"/>
      <c r="J29" s="17">
        <v>1</v>
      </c>
      <c r="K29" s="17"/>
      <c r="L29" s="17">
        <v>5</v>
      </c>
      <c r="M29" s="17">
        <v>1</v>
      </c>
      <c r="N29" s="17">
        <v>1</v>
      </c>
      <c r="O29" s="17">
        <v>1</v>
      </c>
      <c r="P29" s="45"/>
      <c r="Q29" s="45"/>
      <c r="R29" s="17">
        <v>1</v>
      </c>
      <c r="S29" s="45"/>
      <c r="T29" s="45"/>
      <c r="U29" s="17">
        <v>1</v>
      </c>
      <c r="V29" s="45"/>
      <c r="W29" s="45"/>
      <c r="X29" s="17"/>
      <c r="Y29" s="8"/>
      <c r="Z29" s="45"/>
      <c r="AA29" s="46"/>
      <c r="AB29" s="45"/>
      <c r="AC29" s="45"/>
      <c r="AD29" s="45"/>
      <c r="AE29" s="45"/>
      <c r="AF29" s="47"/>
      <c r="AG29" s="45"/>
      <c r="AH29" s="45"/>
      <c r="AI29" s="45"/>
      <c r="AJ29" s="45"/>
      <c r="AK29" s="17">
        <v>1</v>
      </c>
      <c r="AL29" s="45"/>
      <c r="AM29" s="17"/>
      <c r="AN29" s="45"/>
      <c r="AO29" s="45"/>
      <c r="AP29" s="45"/>
      <c r="AQ29" s="45"/>
      <c r="AR29" s="45"/>
      <c r="AS29" s="47"/>
      <c r="AT29" s="46"/>
      <c r="AU29" s="46"/>
      <c r="AV29" s="46"/>
      <c r="AW29" s="8">
        <v>1</v>
      </c>
      <c r="AX29" s="8">
        <v>1</v>
      </c>
      <c r="AY29" s="8">
        <v>1</v>
      </c>
      <c r="AZ29" s="8">
        <v>1</v>
      </c>
      <c r="BA29" s="8">
        <v>1</v>
      </c>
      <c r="BB29" s="9">
        <f t="shared" si="0"/>
        <v>21</v>
      </c>
    </row>
    <row r="30" spans="1:54" s="1" customFormat="1" ht="16.5">
      <c r="A30" s="42">
        <v>22</v>
      </c>
      <c r="B30" s="22" t="s">
        <v>235</v>
      </c>
      <c r="C30" s="45"/>
      <c r="D30" s="45"/>
      <c r="E30" s="45"/>
      <c r="F30" s="45"/>
      <c r="G30" s="45"/>
      <c r="H30" s="17">
        <v>1</v>
      </c>
      <c r="I30" s="45"/>
      <c r="J30" s="45"/>
      <c r="K30" s="45"/>
      <c r="L30" s="17">
        <v>5</v>
      </c>
      <c r="M30" s="17">
        <v>1</v>
      </c>
      <c r="N30" s="45"/>
      <c r="O30" s="17">
        <v>1</v>
      </c>
      <c r="P30" s="17">
        <v>1</v>
      </c>
      <c r="Q30" s="45"/>
      <c r="R30" s="17">
        <v>1</v>
      </c>
      <c r="S30" s="45"/>
      <c r="T30" s="17">
        <v>1</v>
      </c>
      <c r="U30" s="45"/>
      <c r="V30" s="45"/>
      <c r="W30" s="45"/>
      <c r="X30" s="17"/>
      <c r="Y30" s="8"/>
      <c r="Z30" s="45"/>
      <c r="AA30" s="8">
        <v>1</v>
      </c>
      <c r="AB30" s="45"/>
      <c r="AC30" s="45"/>
      <c r="AD30" s="45"/>
      <c r="AE30" s="45"/>
      <c r="AF30" s="45"/>
      <c r="AG30" s="45"/>
      <c r="AH30" s="45"/>
      <c r="AI30" s="17">
        <v>1</v>
      </c>
      <c r="AJ30" s="45"/>
      <c r="AK30" s="45"/>
      <c r="AL30" s="17">
        <v>1</v>
      </c>
      <c r="AM30" s="17"/>
      <c r="AN30" s="45"/>
      <c r="AO30" s="17">
        <v>1</v>
      </c>
      <c r="AP30" s="17">
        <v>1</v>
      </c>
      <c r="AQ30" s="45"/>
      <c r="AR30" s="45"/>
      <c r="AS30" s="59">
        <v>1</v>
      </c>
      <c r="AT30" s="17">
        <v>1</v>
      </c>
      <c r="AU30" s="46"/>
      <c r="AV30" s="46"/>
      <c r="AW30" s="8">
        <v>1</v>
      </c>
      <c r="AX30" s="46"/>
      <c r="AY30" s="8">
        <v>1</v>
      </c>
      <c r="AZ30" s="46"/>
      <c r="BA30" s="8">
        <v>1</v>
      </c>
      <c r="BB30" s="9">
        <f t="shared" si="0"/>
        <v>21</v>
      </c>
    </row>
    <row r="31" spans="1:54" s="1" customFormat="1" ht="16.5">
      <c r="A31" s="42">
        <v>23</v>
      </c>
      <c r="B31" s="21" t="s">
        <v>36</v>
      </c>
      <c r="C31" s="45"/>
      <c r="D31" s="17">
        <v>1</v>
      </c>
      <c r="E31" s="45"/>
      <c r="F31" s="17">
        <v>1</v>
      </c>
      <c r="G31" s="45"/>
      <c r="H31" s="17">
        <v>1</v>
      </c>
      <c r="I31" s="45"/>
      <c r="J31" s="45"/>
      <c r="K31" s="45"/>
      <c r="L31" s="17">
        <v>5</v>
      </c>
      <c r="M31" s="17">
        <v>1</v>
      </c>
      <c r="N31" s="45"/>
      <c r="O31" s="45"/>
      <c r="P31" s="17">
        <v>1</v>
      </c>
      <c r="Q31" s="45"/>
      <c r="R31" s="45"/>
      <c r="S31" s="45"/>
      <c r="T31" s="45"/>
      <c r="U31" s="45"/>
      <c r="V31" s="45"/>
      <c r="W31" s="46"/>
      <c r="X31" s="17"/>
      <c r="Y31" s="8"/>
      <c r="Z31" s="46"/>
      <c r="AA31" s="46"/>
      <c r="AB31" s="17">
        <v>1</v>
      </c>
      <c r="AC31" s="46"/>
      <c r="AD31" s="8">
        <v>1</v>
      </c>
      <c r="AE31" s="45"/>
      <c r="AF31" s="17">
        <v>1</v>
      </c>
      <c r="AG31" s="46"/>
      <c r="AH31" s="45"/>
      <c r="AI31" s="17">
        <v>1</v>
      </c>
      <c r="AJ31" s="45"/>
      <c r="AK31" s="45"/>
      <c r="AL31" s="17">
        <v>1</v>
      </c>
      <c r="AM31" s="17"/>
      <c r="AN31" s="45"/>
      <c r="AO31" s="17">
        <v>1</v>
      </c>
      <c r="AP31" s="45"/>
      <c r="AQ31" s="8">
        <v>1</v>
      </c>
      <c r="AR31" s="45"/>
      <c r="AS31" s="46"/>
      <c r="AT31" s="17">
        <v>1</v>
      </c>
      <c r="AU31" s="46"/>
      <c r="AV31" s="8">
        <v>1</v>
      </c>
      <c r="AW31" s="8">
        <v>1</v>
      </c>
      <c r="AX31" s="46"/>
      <c r="AY31" s="8">
        <v>1</v>
      </c>
      <c r="AZ31" s="46"/>
      <c r="BA31" s="46"/>
      <c r="BB31" s="9">
        <f t="shared" si="0"/>
        <v>21</v>
      </c>
    </row>
    <row r="32" spans="1:54" s="1" customFormat="1" ht="16.5">
      <c r="A32" s="42">
        <v>24</v>
      </c>
      <c r="B32" s="21" t="s">
        <v>42</v>
      </c>
      <c r="C32" s="45"/>
      <c r="D32" s="45"/>
      <c r="E32" s="45"/>
      <c r="F32" s="17">
        <v>1</v>
      </c>
      <c r="G32" s="17">
        <v>1</v>
      </c>
      <c r="H32" s="17">
        <v>1</v>
      </c>
      <c r="I32" s="17"/>
      <c r="J32" s="17"/>
      <c r="K32" s="17">
        <v>1</v>
      </c>
      <c r="L32" s="17">
        <v>5</v>
      </c>
      <c r="M32" s="17">
        <v>1</v>
      </c>
      <c r="N32" s="45"/>
      <c r="O32" s="17">
        <v>1</v>
      </c>
      <c r="P32" s="17">
        <v>1</v>
      </c>
      <c r="Q32" s="45"/>
      <c r="R32" s="17">
        <v>1</v>
      </c>
      <c r="S32" s="45"/>
      <c r="T32" s="45"/>
      <c r="U32" s="45"/>
      <c r="V32" s="45"/>
      <c r="W32" s="46"/>
      <c r="X32" s="17"/>
      <c r="Y32" s="8"/>
      <c r="Z32" s="8"/>
      <c r="AA32" s="8">
        <v>1</v>
      </c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17"/>
      <c r="AN32" s="45"/>
      <c r="AO32" s="17">
        <v>1</v>
      </c>
      <c r="AP32" s="17">
        <v>1</v>
      </c>
      <c r="AQ32" s="17">
        <v>1</v>
      </c>
      <c r="AR32" s="45"/>
      <c r="AS32" s="56">
        <v>1</v>
      </c>
      <c r="AT32" s="17">
        <v>1</v>
      </c>
      <c r="AU32" s="46"/>
      <c r="AV32" s="46"/>
      <c r="AW32" s="46"/>
      <c r="AX32" s="8">
        <v>1</v>
      </c>
      <c r="AY32" s="8">
        <v>1</v>
      </c>
      <c r="AZ32" s="46"/>
      <c r="BA32" s="46"/>
      <c r="BB32" s="9">
        <f t="shared" si="0"/>
        <v>21</v>
      </c>
    </row>
    <row r="33" spans="1:54" s="1" customFormat="1" ht="16.5">
      <c r="A33" s="42">
        <v>25</v>
      </c>
      <c r="B33" s="21" t="s">
        <v>34</v>
      </c>
      <c r="C33" s="45"/>
      <c r="D33" s="17">
        <v>1</v>
      </c>
      <c r="E33" s="17">
        <v>1</v>
      </c>
      <c r="F33" s="17">
        <v>1</v>
      </c>
      <c r="G33" s="45"/>
      <c r="H33" s="17">
        <v>1</v>
      </c>
      <c r="I33" s="45"/>
      <c r="J33" s="45"/>
      <c r="K33" s="17">
        <v>1</v>
      </c>
      <c r="L33" s="17">
        <v>5</v>
      </c>
      <c r="M33" s="17">
        <v>1</v>
      </c>
      <c r="N33" s="45"/>
      <c r="O33" s="45"/>
      <c r="P33" s="17">
        <v>1</v>
      </c>
      <c r="Q33" s="45"/>
      <c r="R33" s="17">
        <v>1</v>
      </c>
      <c r="S33" s="17">
        <v>1</v>
      </c>
      <c r="T33" s="17">
        <v>1</v>
      </c>
      <c r="U33" s="45"/>
      <c r="V33" s="45"/>
      <c r="W33" s="45"/>
      <c r="X33" s="17"/>
      <c r="Y33" s="8"/>
      <c r="Z33" s="45"/>
      <c r="AA33" s="45"/>
      <c r="AB33" s="45"/>
      <c r="AC33" s="17">
        <v>1</v>
      </c>
      <c r="AD33" s="45"/>
      <c r="AE33" s="45"/>
      <c r="AF33" s="45"/>
      <c r="AG33" s="45"/>
      <c r="AH33" s="45"/>
      <c r="AI33" s="45"/>
      <c r="AJ33" s="45"/>
      <c r="AK33" s="17">
        <v>1</v>
      </c>
      <c r="AL33" s="45"/>
      <c r="AM33" s="17"/>
      <c r="AN33" s="45"/>
      <c r="AO33" s="17">
        <v>1</v>
      </c>
      <c r="AP33" s="17"/>
      <c r="AQ33" s="45"/>
      <c r="AR33" s="45"/>
      <c r="AS33" s="56">
        <v>1</v>
      </c>
      <c r="AT33" s="45"/>
      <c r="AU33" s="46"/>
      <c r="AV33" s="46"/>
      <c r="AW33" s="46"/>
      <c r="AX33" s="46"/>
      <c r="AY33" s="8">
        <v>1</v>
      </c>
      <c r="AZ33" s="46"/>
      <c r="BA33" s="46"/>
      <c r="BB33" s="9">
        <f t="shared" si="0"/>
        <v>20</v>
      </c>
    </row>
    <row r="34" spans="1:54" s="1" customFormat="1" ht="16.5">
      <c r="A34" s="42">
        <v>26</v>
      </c>
      <c r="B34" s="22" t="s">
        <v>0</v>
      </c>
      <c r="C34" s="45"/>
      <c r="D34" s="45"/>
      <c r="E34" s="45"/>
      <c r="F34" s="17">
        <v>1</v>
      </c>
      <c r="G34" s="45"/>
      <c r="H34" s="45"/>
      <c r="I34" s="45"/>
      <c r="J34" s="45"/>
      <c r="K34" s="45"/>
      <c r="L34" s="17">
        <v>5</v>
      </c>
      <c r="M34" s="17">
        <v>1</v>
      </c>
      <c r="N34" s="45"/>
      <c r="O34" s="45"/>
      <c r="P34" s="45"/>
      <c r="Q34" s="45"/>
      <c r="R34" s="45"/>
      <c r="S34" s="17">
        <v>1</v>
      </c>
      <c r="T34" s="45"/>
      <c r="U34" s="45"/>
      <c r="V34" s="45"/>
      <c r="W34" s="8">
        <v>1</v>
      </c>
      <c r="X34" s="17"/>
      <c r="Y34" s="8"/>
      <c r="Z34" s="8">
        <v>1</v>
      </c>
      <c r="AA34" s="17">
        <v>1</v>
      </c>
      <c r="AB34" s="45"/>
      <c r="AC34" s="45"/>
      <c r="AD34" s="17">
        <v>1</v>
      </c>
      <c r="AE34" s="45"/>
      <c r="AF34" s="45"/>
      <c r="AG34" s="45"/>
      <c r="AH34" s="45"/>
      <c r="AI34" s="45"/>
      <c r="AJ34" s="17">
        <v>1</v>
      </c>
      <c r="AK34" s="17">
        <v>1</v>
      </c>
      <c r="AL34" s="17">
        <v>1</v>
      </c>
      <c r="AM34" s="17"/>
      <c r="AN34" s="45"/>
      <c r="AO34" s="45"/>
      <c r="AP34" s="17">
        <v>1</v>
      </c>
      <c r="AQ34" s="17">
        <v>1</v>
      </c>
      <c r="AR34" s="45"/>
      <c r="AS34" s="46"/>
      <c r="AT34" s="46"/>
      <c r="AU34" s="46"/>
      <c r="AV34" s="46"/>
      <c r="AW34" s="8">
        <v>1</v>
      </c>
      <c r="AX34" s="46"/>
      <c r="AY34" s="8">
        <v>1</v>
      </c>
      <c r="AZ34" s="46"/>
      <c r="BA34" s="8">
        <v>1</v>
      </c>
      <c r="BB34" s="9">
        <f t="shared" si="0"/>
        <v>20</v>
      </c>
    </row>
    <row r="35" spans="1:54" s="1" customFormat="1" ht="16.5">
      <c r="A35" s="42">
        <v>27</v>
      </c>
      <c r="B35" s="21" t="s">
        <v>41</v>
      </c>
      <c r="C35" s="45"/>
      <c r="D35" s="17">
        <v>1</v>
      </c>
      <c r="E35" s="45"/>
      <c r="F35" s="17">
        <v>1</v>
      </c>
      <c r="G35" s="17"/>
      <c r="H35" s="17">
        <v>1</v>
      </c>
      <c r="I35" s="17"/>
      <c r="J35" s="17">
        <v>1</v>
      </c>
      <c r="K35" s="17">
        <v>1</v>
      </c>
      <c r="L35" s="17">
        <v>5</v>
      </c>
      <c r="M35" s="17">
        <v>1</v>
      </c>
      <c r="N35" s="45"/>
      <c r="O35" s="45"/>
      <c r="P35" s="45"/>
      <c r="Q35" s="45"/>
      <c r="R35" s="17">
        <v>1</v>
      </c>
      <c r="S35" s="45"/>
      <c r="T35" s="45"/>
      <c r="U35" s="45"/>
      <c r="V35" s="45"/>
      <c r="W35" s="45"/>
      <c r="X35" s="17"/>
      <c r="Y35" s="8"/>
      <c r="Z35" s="17">
        <v>1</v>
      </c>
      <c r="AA35" s="8">
        <v>1</v>
      </c>
      <c r="AB35" s="46"/>
      <c r="AC35" s="45"/>
      <c r="AD35" s="46"/>
      <c r="AE35" s="45"/>
      <c r="AF35" s="45"/>
      <c r="AG35" s="45"/>
      <c r="AH35" s="45"/>
      <c r="AI35" s="45"/>
      <c r="AJ35" s="45"/>
      <c r="AK35" s="45"/>
      <c r="AL35" s="45"/>
      <c r="AM35" s="17"/>
      <c r="AN35" s="45"/>
      <c r="AO35" s="45"/>
      <c r="AP35" s="45"/>
      <c r="AQ35" s="45"/>
      <c r="AR35" s="45"/>
      <c r="AS35" s="56">
        <v>1</v>
      </c>
      <c r="AT35" s="45"/>
      <c r="AU35" s="46"/>
      <c r="AV35" s="8">
        <v>1</v>
      </c>
      <c r="AW35" s="8">
        <v>1</v>
      </c>
      <c r="AX35" s="46"/>
      <c r="AY35" s="8">
        <v>1</v>
      </c>
      <c r="AZ35" s="46"/>
      <c r="BA35" s="8">
        <v>1</v>
      </c>
      <c r="BB35" s="9">
        <f t="shared" si="0"/>
        <v>19</v>
      </c>
    </row>
    <row r="36" spans="1:54" s="1" customFormat="1" ht="16.5">
      <c r="A36" s="42">
        <v>28</v>
      </c>
      <c r="B36" s="21" t="s">
        <v>274</v>
      </c>
      <c r="C36" s="45"/>
      <c r="D36" s="17">
        <v>1</v>
      </c>
      <c r="E36" s="17">
        <v>1</v>
      </c>
      <c r="F36" s="17">
        <v>1</v>
      </c>
      <c r="G36" s="45"/>
      <c r="H36" s="17">
        <v>1</v>
      </c>
      <c r="I36" s="45"/>
      <c r="J36" s="45"/>
      <c r="K36" s="17">
        <v>1</v>
      </c>
      <c r="L36" s="17">
        <v>5</v>
      </c>
      <c r="M36" s="17">
        <v>1</v>
      </c>
      <c r="N36" s="45"/>
      <c r="O36" s="45"/>
      <c r="P36" s="17">
        <v>1</v>
      </c>
      <c r="Q36" s="45"/>
      <c r="R36" s="17">
        <v>1</v>
      </c>
      <c r="S36" s="17"/>
      <c r="T36" s="45"/>
      <c r="U36" s="45"/>
      <c r="V36" s="45"/>
      <c r="W36" s="45"/>
      <c r="X36" s="17"/>
      <c r="Y36" s="8"/>
      <c r="Z36" s="46"/>
      <c r="AA36" s="8">
        <v>1</v>
      </c>
      <c r="AB36" s="45"/>
      <c r="AC36" s="45"/>
      <c r="AD36" s="45"/>
      <c r="AE36" s="45"/>
      <c r="AF36" s="45"/>
      <c r="AG36" s="45"/>
      <c r="AH36" s="45"/>
      <c r="AI36" s="45"/>
      <c r="AJ36" s="45"/>
      <c r="AK36" s="17">
        <v>1</v>
      </c>
      <c r="AL36" s="17">
        <v>1</v>
      </c>
      <c r="AM36" s="17"/>
      <c r="AN36" s="45"/>
      <c r="AO36" s="45"/>
      <c r="AP36" s="17">
        <v>1</v>
      </c>
      <c r="AQ36" s="17">
        <v>1</v>
      </c>
      <c r="AR36" s="45"/>
      <c r="AS36" s="46"/>
      <c r="AT36" s="45"/>
      <c r="AU36" s="46"/>
      <c r="AV36" s="46"/>
      <c r="AW36" s="8">
        <v>1</v>
      </c>
      <c r="AX36" s="46"/>
      <c r="AY36" s="46"/>
      <c r="AZ36" s="46"/>
      <c r="BA36" s="46"/>
      <c r="BB36" s="9">
        <f t="shared" si="0"/>
        <v>19</v>
      </c>
    </row>
    <row r="37" spans="1:54" s="1" customFormat="1" ht="16.5">
      <c r="A37" s="42">
        <v>29</v>
      </c>
      <c r="B37" s="21" t="s">
        <v>161</v>
      </c>
      <c r="C37" s="45"/>
      <c r="D37" s="45"/>
      <c r="E37" s="45"/>
      <c r="F37" s="45"/>
      <c r="G37" s="45"/>
      <c r="H37" s="17">
        <v>1</v>
      </c>
      <c r="I37" s="45"/>
      <c r="J37" s="45"/>
      <c r="K37" s="45"/>
      <c r="L37" s="17">
        <v>5</v>
      </c>
      <c r="M37" s="17">
        <v>1</v>
      </c>
      <c r="N37" s="45"/>
      <c r="O37" s="45"/>
      <c r="P37" s="17">
        <v>1</v>
      </c>
      <c r="Q37" s="45"/>
      <c r="R37" s="17">
        <v>1</v>
      </c>
      <c r="S37" s="17">
        <v>1</v>
      </c>
      <c r="T37" s="45"/>
      <c r="U37" s="45"/>
      <c r="V37" s="45"/>
      <c r="W37" s="17">
        <v>1</v>
      </c>
      <c r="X37" s="17"/>
      <c r="Y37" s="8"/>
      <c r="Z37" s="8">
        <v>1</v>
      </c>
      <c r="AA37" s="17">
        <v>1</v>
      </c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17"/>
      <c r="AN37" s="45"/>
      <c r="AO37" s="45"/>
      <c r="AP37" s="45"/>
      <c r="AQ37" s="17">
        <v>1</v>
      </c>
      <c r="AR37" s="17">
        <v>1</v>
      </c>
      <c r="AS37" s="45"/>
      <c r="AT37" s="45"/>
      <c r="AU37" s="46"/>
      <c r="AV37" s="8">
        <v>1</v>
      </c>
      <c r="AW37" s="8">
        <v>1</v>
      </c>
      <c r="AX37" s="8">
        <v>1</v>
      </c>
      <c r="AY37" s="8">
        <v>1</v>
      </c>
      <c r="AZ37" s="46"/>
      <c r="BA37" s="46"/>
      <c r="BB37" s="9">
        <f t="shared" si="0"/>
        <v>19</v>
      </c>
    </row>
    <row r="38" spans="1:54" s="1" customFormat="1" ht="16.5">
      <c r="A38" s="42">
        <v>30</v>
      </c>
      <c r="B38" s="23" t="s">
        <v>40</v>
      </c>
      <c r="C38" s="45"/>
      <c r="D38" s="17">
        <v>1</v>
      </c>
      <c r="E38" s="45"/>
      <c r="F38" s="17">
        <v>1</v>
      </c>
      <c r="G38" s="45"/>
      <c r="H38" s="17">
        <v>1</v>
      </c>
      <c r="I38" s="45"/>
      <c r="J38" s="17">
        <v>1</v>
      </c>
      <c r="K38" s="45"/>
      <c r="L38" s="17">
        <v>5</v>
      </c>
      <c r="M38" s="45"/>
      <c r="N38" s="45"/>
      <c r="O38" s="45"/>
      <c r="P38" s="45"/>
      <c r="Q38" s="45"/>
      <c r="R38" s="17">
        <v>1</v>
      </c>
      <c r="S38" s="17">
        <v>1</v>
      </c>
      <c r="T38" s="17">
        <v>1</v>
      </c>
      <c r="U38" s="17">
        <v>1</v>
      </c>
      <c r="V38" s="45"/>
      <c r="W38" s="45"/>
      <c r="X38" s="17"/>
      <c r="Y38" s="8"/>
      <c r="Z38" s="46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17"/>
      <c r="AN38" s="45"/>
      <c r="AO38" s="45"/>
      <c r="AP38" s="45"/>
      <c r="AQ38" s="17">
        <v>1</v>
      </c>
      <c r="AR38" s="45"/>
      <c r="AS38" s="46"/>
      <c r="AT38" s="45"/>
      <c r="AU38" s="46"/>
      <c r="AV38" s="8">
        <v>1</v>
      </c>
      <c r="AW38" s="8">
        <v>1</v>
      </c>
      <c r="AX38" s="46"/>
      <c r="AY38" s="46"/>
      <c r="AZ38" s="8">
        <v>1</v>
      </c>
      <c r="BA38" s="8">
        <v>1</v>
      </c>
      <c r="BB38" s="9">
        <f t="shared" si="0"/>
        <v>18</v>
      </c>
    </row>
    <row r="39" spans="1:54" s="1" customFormat="1" ht="16.5">
      <c r="A39" s="42">
        <v>31</v>
      </c>
      <c r="B39" s="21" t="s">
        <v>163</v>
      </c>
      <c r="C39" s="45"/>
      <c r="D39" s="45"/>
      <c r="E39" s="45"/>
      <c r="F39" s="45"/>
      <c r="G39" s="45"/>
      <c r="H39" s="45"/>
      <c r="I39" s="45"/>
      <c r="J39" s="45"/>
      <c r="K39" s="45"/>
      <c r="L39" s="17">
        <v>5</v>
      </c>
      <c r="M39" s="17">
        <v>1</v>
      </c>
      <c r="N39" s="45"/>
      <c r="O39" s="45"/>
      <c r="P39" s="45"/>
      <c r="Q39" s="45"/>
      <c r="R39" s="17">
        <v>1</v>
      </c>
      <c r="S39" s="17">
        <v>1</v>
      </c>
      <c r="T39" s="45"/>
      <c r="U39" s="45"/>
      <c r="V39" s="45"/>
      <c r="W39" s="17">
        <v>1</v>
      </c>
      <c r="X39" s="17"/>
      <c r="Y39" s="8"/>
      <c r="Z39" s="17">
        <v>1</v>
      </c>
      <c r="AA39" s="8">
        <v>1</v>
      </c>
      <c r="AB39" s="17">
        <v>1</v>
      </c>
      <c r="AC39" s="17">
        <v>1</v>
      </c>
      <c r="AD39" s="45"/>
      <c r="AE39" s="45"/>
      <c r="AF39" s="17">
        <v>1</v>
      </c>
      <c r="AG39" s="45"/>
      <c r="AH39" s="45"/>
      <c r="AI39" s="45"/>
      <c r="AJ39" s="45"/>
      <c r="AK39" s="45"/>
      <c r="AL39" s="45"/>
      <c r="AM39" s="17"/>
      <c r="AN39" s="45"/>
      <c r="AO39" s="45"/>
      <c r="AP39" s="45"/>
      <c r="AQ39" s="17">
        <v>1</v>
      </c>
      <c r="AR39" s="45"/>
      <c r="AS39" s="46"/>
      <c r="AT39" s="45"/>
      <c r="AU39" s="46"/>
      <c r="AV39" s="46"/>
      <c r="AW39" s="8">
        <v>1</v>
      </c>
      <c r="AX39" s="46"/>
      <c r="AY39" s="8">
        <v>1</v>
      </c>
      <c r="AZ39" s="46"/>
      <c r="BA39" s="8">
        <v>1</v>
      </c>
      <c r="BB39" s="9">
        <f t="shared" si="0"/>
        <v>18</v>
      </c>
    </row>
    <row r="40" spans="1:54" s="1" customFormat="1" ht="16.5">
      <c r="A40" s="42">
        <v>32</v>
      </c>
      <c r="B40" s="23" t="s">
        <v>56</v>
      </c>
      <c r="C40" s="17">
        <v>1</v>
      </c>
      <c r="D40" s="45"/>
      <c r="E40" s="17">
        <v>1</v>
      </c>
      <c r="F40" s="45"/>
      <c r="G40" s="17">
        <v>1</v>
      </c>
      <c r="H40" s="17">
        <v>1</v>
      </c>
      <c r="I40" s="17">
        <v>1</v>
      </c>
      <c r="J40" s="17">
        <v>1</v>
      </c>
      <c r="K40" s="17">
        <v>1</v>
      </c>
      <c r="L40" s="17">
        <v>5</v>
      </c>
      <c r="M40" s="17">
        <v>1</v>
      </c>
      <c r="N40" s="45"/>
      <c r="O40" s="17">
        <v>1</v>
      </c>
      <c r="P40" s="17">
        <v>1</v>
      </c>
      <c r="Q40" s="17">
        <v>1</v>
      </c>
      <c r="R40" s="45"/>
      <c r="S40" s="45"/>
      <c r="T40" s="45"/>
      <c r="U40" s="45"/>
      <c r="V40" s="45"/>
      <c r="W40" s="45"/>
      <c r="X40" s="17"/>
      <c r="Y40" s="8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17"/>
      <c r="AN40" s="45"/>
      <c r="AO40" s="45"/>
      <c r="AP40" s="45"/>
      <c r="AQ40" s="45"/>
      <c r="AR40" s="45"/>
      <c r="AS40" s="46"/>
      <c r="AT40" s="45"/>
      <c r="AU40" s="46"/>
      <c r="AV40" s="8">
        <v>1</v>
      </c>
      <c r="AW40" s="46"/>
      <c r="AX40" s="46"/>
      <c r="AY40" s="46"/>
      <c r="AZ40" s="8">
        <v>1</v>
      </c>
      <c r="BA40" s="46"/>
      <c r="BB40" s="9">
        <f t="shared" si="0"/>
        <v>18</v>
      </c>
    </row>
    <row r="41" spans="1:54" s="1" customFormat="1" ht="16.5">
      <c r="A41" s="42">
        <v>33</v>
      </c>
      <c r="B41" s="21" t="s">
        <v>107</v>
      </c>
      <c r="C41" s="45"/>
      <c r="D41" s="45"/>
      <c r="E41" s="45"/>
      <c r="F41" s="17">
        <v>1</v>
      </c>
      <c r="G41" s="45"/>
      <c r="H41" s="17">
        <v>1</v>
      </c>
      <c r="I41" s="17">
        <v>1</v>
      </c>
      <c r="J41" s="17">
        <v>1</v>
      </c>
      <c r="K41" s="17"/>
      <c r="L41" s="17">
        <v>5</v>
      </c>
      <c r="M41" s="17">
        <v>1</v>
      </c>
      <c r="N41" s="45"/>
      <c r="O41" s="45"/>
      <c r="P41" s="45"/>
      <c r="Q41" s="17">
        <v>1</v>
      </c>
      <c r="R41" s="17">
        <v>1</v>
      </c>
      <c r="S41" s="45"/>
      <c r="T41" s="17">
        <v>1</v>
      </c>
      <c r="U41" s="45"/>
      <c r="V41" s="45"/>
      <c r="W41" s="46"/>
      <c r="X41" s="17"/>
      <c r="Y41" s="8"/>
      <c r="Z41" s="45"/>
      <c r="AA41" s="45"/>
      <c r="AB41" s="46"/>
      <c r="AC41" s="8">
        <v>1</v>
      </c>
      <c r="AD41" s="45"/>
      <c r="AE41" s="45"/>
      <c r="AF41" s="45"/>
      <c r="AG41" s="46"/>
      <c r="AH41" s="45"/>
      <c r="AI41" s="45"/>
      <c r="AJ41" s="45"/>
      <c r="AK41" s="45"/>
      <c r="AL41" s="45"/>
      <c r="AM41" s="17"/>
      <c r="AN41" s="45"/>
      <c r="AO41" s="17">
        <v>1</v>
      </c>
      <c r="AP41" s="45"/>
      <c r="AQ41" s="45"/>
      <c r="AR41" s="45"/>
      <c r="AS41" s="59">
        <v>1</v>
      </c>
      <c r="AT41" s="45"/>
      <c r="AU41" s="46"/>
      <c r="AV41" s="46"/>
      <c r="AW41" s="46"/>
      <c r="AX41" s="46"/>
      <c r="AY41" s="8">
        <v>1</v>
      </c>
      <c r="AZ41" s="46"/>
      <c r="BA41" s="46"/>
      <c r="BB41" s="9">
        <f aca="true" t="shared" si="1" ref="BB41:BB72">SUM(C41:BA41)-AM41</f>
        <v>17</v>
      </c>
    </row>
    <row r="42" spans="1:54" s="1" customFormat="1" ht="16.5">
      <c r="A42" s="42">
        <v>34</v>
      </c>
      <c r="B42" s="21" t="s">
        <v>43</v>
      </c>
      <c r="C42" s="45"/>
      <c r="D42" s="45"/>
      <c r="E42" s="45"/>
      <c r="F42" s="45"/>
      <c r="G42" s="45"/>
      <c r="H42" s="17">
        <v>1</v>
      </c>
      <c r="I42" s="17">
        <v>1</v>
      </c>
      <c r="J42" s="17">
        <v>1</v>
      </c>
      <c r="K42" s="17">
        <v>1</v>
      </c>
      <c r="L42" s="17">
        <v>5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17"/>
      <c r="Y42" s="8"/>
      <c r="Z42" s="45"/>
      <c r="AA42" s="46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17"/>
      <c r="AN42" s="45"/>
      <c r="AO42" s="45"/>
      <c r="AP42" s="45"/>
      <c r="AQ42" s="17">
        <v>1</v>
      </c>
      <c r="AR42" s="45"/>
      <c r="AS42" s="59">
        <v>1</v>
      </c>
      <c r="AT42" s="17">
        <v>1</v>
      </c>
      <c r="AU42" s="46"/>
      <c r="AV42" s="46"/>
      <c r="AW42" s="8">
        <v>1</v>
      </c>
      <c r="AX42" s="8">
        <v>1</v>
      </c>
      <c r="AY42" s="8">
        <v>1</v>
      </c>
      <c r="AZ42" s="8">
        <v>1</v>
      </c>
      <c r="BA42" s="8">
        <v>1</v>
      </c>
      <c r="BB42" s="9">
        <f t="shared" si="1"/>
        <v>17</v>
      </c>
    </row>
    <row r="43" spans="1:54" s="1" customFormat="1" ht="16.5">
      <c r="A43" s="42">
        <v>35</v>
      </c>
      <c r="B43" s="21" t="s">
        <v>222</v>
      </c>
      <c r="C43" s="45"/>
      <c r="D43" s="17">
        <v>1</v>
      </c>
      <c r="E43" s="45"/>
      <c r="F43" s="45"/>
      <c r="G43" s="45"/>
      <c r="H43" s="17">
        <v>1</v>
      </c>
      <c r="I43" s="45"/>
      <c r="J43" s="17">
        <v>1</v>
      </c>
      <c r="K43" s="45"/>
      <c r="L43" s="17">
        <v>5</v>
      </c>
      <c r="M43" s="45"/>
      <c r="N43" s="45"/>
      <c r="O43" s="45"/>
      <c r="P43" s="45"/>
      <c r="Q43" s="45"/>
      <c r="R43" s="17">
        <v>1</v>
      </c>
      <c r="S43" s="17">
        <v>1</v>
      </c>
      <c r="T43" s="17">
        <v>1</v>
      </c>
      <c r="U43" s="17">
        <v>1</v>
      </c>
      <c r="V43" s="45"/>
      <c r="W43" s="45"/>
      <c r="X43" s="17"/>
      <c r="Y43" s="8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17"/>
      <c r="AN43" s="45"/>
      <c r="AO43" s="45"/>
      <c r="AP43" s="45"/>
      <c r="AQ43" s="17">
        <v>1</v>
      </c>
      <c r="AR43" s="45"/>
      <c r="AS43" s="45"/>
      <c r="AT43" s="45"/>
      <c r="AU43" s="46"/>
      <c r="AV43" s="8">
        <v>1</v>
      </c>
      <c r="AW43" s="8">
        <v>1</v>
      </c>
      <c r="AX43" s="46"/>
      <c r="AY43" s="46"/>
      <c r="AZ43" s="8">
        <v>1</v>
      </c>
      <c r="BA43" s="8">
        <v>1</v>
      </c>
      <c r="BB43" s="9">
        <f t="shared" si="1"/>
        <v>17</v>
      </c>
    </row>
    <row r="44" spans="1:54" s="1" customFormat="1" ht="16.5">
      <c r="A44" s="42">
        <v>36</v>
      </c>
      <c r="B44" s="21" t="s">
        <v>63</v>
      </c>
      <c r="C44" s="45"/>
      <c r="D44" s="45"/>
      <c r="E44" s="17">
        <v>1</v>
      </c>
      <c r="F44" s="17">
        <v>1</v>
      </c>
      <c r="G44" s="17">
        <v>1</v>
      </c>
      <c r="H44" s="17">
        <v>1</v>
      </c>
      <c r="I44" s="45"/>
      <c r="J44" s="45"/>
      <c r="K44" s="45"/>
      <c r="L44" s="17">
        <v>5</v>
      </c>
      <c r="M44" s="17">
        <v>1</v>
      </c>
      <c r="N44" s="45"/>
      <c r="O44" s="45"/>
      <c r="P44" s="17">
        <v>1</v>
      </c>
      <c r="Q44" s="45"/>
      <c r="R44" s="17">
        <v>1</v>
      </c>
      <c r="S44" s="45"/>
      <c r="T44" s="45"/>
      <c r="U44" s="45"/>
      <c r="V44" s="45"/>
      <c r="W44" s="45"/>
      <c r="X44" s="17"/>
      <c r="Y44" s="8"/>
      <c r="Z44" s="45"/>
      <c r="AA44" s="8">
        <v>1</v>
      </c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17"/>
      <c r="AN44" s="45"/>
      <c r="AO44" s="46"/>
      <c r="AP44" s="17">
        <v>1</v>
      </c>
      <c r="AQ44" s="17">
        <v>1</v>
      </c>
      <c r="AR44" s="46"/>
      <c r="AS44" s="46"/>
      <c r="AT44" s="45"/>
      <c r="AU44" s="46"/>
      <c r="AV44" s="46"/>
      <c r="AW44" s="8">
        <v>1</v>
      </c>
      <c r="AX44" s="46"/>
      <c r="AY44" s="8">
        <v>1</v>
      </c>
      <c r="AZ44" s="46"/>
      <c r="BA44" s="46"/>
      <c r="BB44" s="9">
        <f t="shared" si="1"/>
        <v>17</v>
      </c>
    </row>
    <row r="45" spans="1:54" s="1" customFormat="1" ht="16.5">
      <c r="A45" s="42">
        <v>37</v>
      </c>
      <c r="B45" s="21" t="s">
        <v>153</v>
      </c>
      <c r="C45" s="45"/>
      <c r="D45" s="45"/>
      <c r="E45" s="45"/>
      <c r="F45" s="45"/>
      <c r="G45" s="45"/>
      <c r="H45" s="17">
        <v>1</v>
      </c>
      <c r="I45" s="45"/>
      <c r="J45" s="17"/>
      <c r="K45" s="17">
        <v>1</v>
      </c>
      <c r="L45" s="17">
        <v>5</v>
      </c>
      <c r="M45" s="17">
        <v>1</v>
      </c>
      <c r="N45" s="45"/>
      <c r="O45" s="45"/>
      <c r="P45" s="17">
        <v>1</v>
      </c>
      <c r="Q45" s="45"/>
      <c r="R45" s="45"/>
      <c r="S45" s="45"/>
      <c r="T45" s="45"/>
      <c r="U45" s="45"/>
      <c r="V45" s="45"/>
      <c r="W45" s="45"/>
      <c r="X45" s="17"/>
      <c r="Y45" s="8"/>
      <c r="Z45" s="8">
        <v>1</v>
      </c>
      <c r="AA45" s="17">
        <v>1</v>
      </c>
      <c r="AB45" s="45"/>
      <c r="AC45" s="45"/>
      <c r="AD45" s="46"/>
      <c r="AE45" s="45"/>
      <c r="AF45" s="45"/>
      <c r="AG45" s="46"/>
      <c r="AH45" s="45"/>
      <c r="AI45" s="45"/>
      <c r="AJ45" s="45"/>
      <c r="AK45" s="17">
        <v>1</v>
      </c>
      <c r="AL45" s="45"/>
      <c r="AM45" s="17"/>
      <c r="AN45" s="45"/>
      <c r="AO45" s="45"/>
      <c r="AP45" s="45"/>
      <c r="AQ45" s="45"/>
      <c r="AR45" s="45"/>
      <c r="AS45" s="59">
        <v>1</v>
      </c>
      <c r="AT45" s="45"/>
      <c r="AU45" s="46"/>
      <c r="AV45" s="8">
        <v>1</v>
      </c>
      <c r="AW45" s="8">
        <v>1</v>
      </c>
      <c r="AX45" s="46"/>
      <c r="AY45" s="8">
        <v>1</v>
      </c>
      <c r="AZ45" s="46"/>
      <c r="BA45" s="8">
        <v>1</v>
      </c>
      <c r="BB45" s="9">
        <f t="shared" si="1"/>
        <v>17</v>
      </c>
    </row>
    <row r="46" spans="1:54" s="1" customFormat="1" ht="16.5">
      <c r="A46" s="42">
        <v>38</v>
      </c>
      <c r="B46" s="21" t="s">
        <v>187</v>
      </c>
      <c r="C46" s="45"/>
      <c r="D46" s="45"/>
      <c r="E46" s="45"/>
      <c r="F46" s="45"/>
      <c r="G46" s="45"/>
      <c r="H46" s="17">
        <v>1</v>
      </c>
      <c r="I46" s="45"/>
      <c r="J46" s="45"/>
      <c r="K46" s="45"/>
      <c r="L46" s="17">
        <v>5</v>
      </c>
      <c r="M46" s="17">
        <v>1</v>
      </c>
      <c r="N46" s="45"/>
      <c r="O46" s="45"/>
      <c r="P46" s="17">
        <v>1</v>
      </c>
      <c r="Q46" s="45"/>
      <c r="R46" s="17">
        <v>1</v>
      </c>
      <c r="S46" s="45"/>
      <c r="T46" s="17">
        <v>1</v>
      </c>
      <c r="U46" s="17">
        <v>1</v>
      </c>
      <c r="V46" s="45"/>
      <c r="W46" s="45"/>
      <c r="X46" s="17"/>
      <c r="Y46" s="8"/>
      <c r="Z46" s="46"/>
      <c r="AA46" s="17">
        <v>1</v>
      </c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17"/>
      <c r="AN46" s="45"/>
      <c r="AO46" s="17">
        <v>1</v>
      </c>
      <c r="AP46" s="17">
        <v>1</v>
      </c>
      <c r="AQ46" s="45"/>
      <c r="AR46" s="45"/>
      <c r="AS46" s="45"/>
      <c r="AT46" s="45"/>
      <c r="AU46" s="46"/>
      <c r="AV46" s="46"/>
      <c r="AW46" s="8">
        <v>1</v>
      </c>
      <c r="AX46" s="46"/>
      <c r="AY46" s="8">
        <v>1</v>
      </c>
      <c r="AZ46" s="46"/>
      <c r="BA46" s="46"/>
      <c r="BB46" s="9">
        <f t="shared" si="1"/>
        <v>16</v>
      </c>
    </row>
    <row r="47" spans="1:54" s="1" customFormat="1" ht="16.5">
      <c r="A47" s="42">
        <v>39</v>
      </c>
      <c r="B47" s="21" t="s">
        <v>164</v>
      </c>
      <c r="C47" s="45"/>
      <c r="D47" s="17">
        <v>1</v>
      </c>
      <c r="E47" s="45"/>
      <c r="F47" s="45"/>
      <c r="G47" s="45"/>
      <c r="H47" s="45"/>
      <c r="I47" s="45"/>
      <c r="J47" s="45"/>
      <c r="K47" s="45"/>
      <c r="L47" s="17">
        <v>5</v>
      </c>
      <c r="M47" s="45"/>
      <c r="N47" s="45"/>
      <c r="O47" s="45"/>
      <c r="P47" s="17">
        <v>1</v>
      </c>
      <c r="Q47" s="45"/>
      <c r="R47" s="17">
        <v>1</v>
      </c>
      <c r="S47" s="45"/>
      <c r="T47" s="45"/>
      <c r="U47" s="45"/>
      <c r="V47" s="45"/>
      <c r="W47" s="45"/>
      <c r="X47" s="17"/>
      <c r="Y47" s="8"/>
      <c r="Z47" s="47"/>
      <c r="AA47" s="33">
        <v>1</v>
      </c>
      <c r="AB47" s="45"/>
      <c r="AC47" s="45"/>
      <c r="AD47" s="17">
        <v>1</v>
      </c>
      <c r="AE47" s="45"/>
      <c r="AF47" s="45"/>
      <c r="AG47" s="45"/>
      <c r="AH47" s="17">
        <v>1</v>
      </c>
      <c r="AI47" s="45"/>
      <c r="AJ47" s="45"/>
      <c r="AK47" s="17">
        <v>1</v>
      </c>
      <c r="AL47" s="17">
        <v>1</v>
      </c>
      <c r="AM47" s="17"/>
      <c r="AN47" s="45"/>
      <c r="AO47" s="45"/>
      <c r="AP47" s="17">
        <v>1</v>
      </c>
      <c r="AQ47" s="45"/>
      <c r="AR47" s="45"/>
      <c r="AS47" s="46"/>
      <c r="AT47" s="45"/>
      <c r="AU47" s="46"/>
      <c r="AV47" s="8">
        <v>1</v>
      </c>
      <c r="AW47" s="46"/>
      <c r="AX47" s="46"/>
      <c r="AY47" s="8">
        <v>1</v>
      </c>
      <c r="AZ47" s="46"/>
      <c r="BA47" s="46"/>
      <c r="BB47" s="9">
        <f t="shared" si="1"/>
        <v>16</v>
      </c>
    </row>
    <row r="48" spans="1:54" s="1" customFormat="1" ht="16.5">
      <c r="A48" s="42">
        <v>40</v>
      </c>
      <c r="B48" s="21" t="s">
        <v>96</v>
      </c>
      <c r="C48" s="45"/>
      <c r="D48" s="45"/>
      <c r="E48" s="45"/>
      <c r="F48" s="17">
        <v>1</v>
      </c>
      <c r="G48" s="45"/>
      <c r="H48" s="17"/>
      <c r="I48" s="45"/>
      <c r="J48" s="45"/>
      <c r="K48" s="45"/>
      <c r="L48" s="17">
        <v>5</v>
      </c>
      <c r="M48" s="17">
        <v>1</v>
      </c>
      <c r="N48" s="45"/>
      <c r="O48" s="45"/>
      <c r="P48" s="17">
        <v>1</v>
      </c>
      <c r="Q48" s="45"/>
      <c r="R48" s="45"/>
      <c r="S48" s="45"/>
      <c r="T48" s="45"/>
      <c r="U48" s="45"/>
      <c r="V48" s="45"/>
      <c r="W48" s="17">
        <v>1</v>
      </c>
      <c r="X48" s="17"/>
      <c r="Y48" s="8"/>
      <c r="Z48" s="17">
        <v>1</v>
      </c>
      <c r="AA48" s="8">
        <v>1</v>
      </c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17">
        <v>1</v>
      </c>
      <c r="AM48" s="17"/>
      <c r="AN48" s="45"/>
      <c r="AO48" s="45"/>
      <c r="AP48" s="45"/>
      <c r="AQ48" s="45"/>
      <c r="AR48" s="45"/>
      <c r="AS48" s="46"/>
      <c r="AT48" s="45"/>
      <c r="AU48" s="46"/>
      <c r="AV48" s="46"/>
      <c r="AW48" s="46"/>
      <c r="AX48" s="46"/>
      <c r="AY48" s="8">
        <v>1</v>
      </c>
      <c r="AZ48" s="8">
        <v>1</v>
      </c>
      <c r="BA48" s="8">
        <v>1</v>
      </c>
      <c r="BB48" s="9">
        <f t="shared" si="1"/>
        <v>15</v>
      </c>
    </row>
    <row r="49" spans="1:54" s="1" customFormat="1" ht="16.5">
      <c r="A49" s="42">
        <v>41</v>
      </c>
      <c r="B49" s="21" t="s">
        <v>225</v>
      </c>
      <c r="C49" s="45"/>
      <c r="D49" s="17">
        <v>1</v>
      </c>
      <c r="E49" s="45"/>
      <c r="F49" s="45"/>
      <c r="G49" s="45"/>
      <c r="H49" s="17">
        <v>1</v>
      </c>
      <c r="I49" s="45"/>
      <c r="J49" s="17">
        <v>1</v>
      </c>
      <c r="K49" s="45"/>
      <c r="L49" s="17">
        <v>5</v>
      </c>
      <c r="M49" s="17">
        <v>1</v>
      </c>
      <c r="N49" s="45"/>
      <c r="O49" s="45"/>
      <c r="P49" s="45"/>
      <c r="Q49" s="45"/>
      <c r="R49" s="17">
        <v>1</v>
      </c>
      <c r="S49" s="45"/>
      <c r="T49" s="45"/>
      <c r="U49" s="45"/>
      <c r="V49" s="45"/>
      <c r="W49" s="47"/>
      <c r="X49" s="17"/>
      <c r="Y49" s="8"/>
      <c r="Z49" s="45"/>
      <c r="AA49" s="8">
        <v>1</v>
      </c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17"/>
      <c r="AN49" s="45"/>
      <c r="AO49" s="45"/>
      <c r="AP49" s="45"/>
      <c r="AQ49" s="17">
        <v>1</v>
      </c>
      <c r="AR49" s="45"/>
      <c r="AS49" s="45"/>
      <c r="AT49" s="45"/>
      <c r="AU49" s="46"/>
      <c r="AV49" s="46"/>
      <c r="AW49" s="8">
        <v>1</v>
      </c>
      <c r="AX49" s="46"/>
      <c r="AY49" s="8">
        <v>1</v>
      </c>
      <c r="AZ49" s="46"/>
      <c r="BA49" s="8">
        <v>1</v>
      </c>
      <c r="BB49" s="9">
        <f t="shared" si="1"/>
        <v>15</v>
      </c>
    </row>
    <row r="50" spans="1:54" s="1" customFormat="1" ht="16.5">
      <c r="A50" s="42">
        <v>42</v>
      </c>
      <c r="B50" s="21" t="s">
        <v>259</v>
      </c>
      <c r="C50" s="45"/>
      <c r="D50" s="45"/>
      <c r="E50" s="45"/>
      <c r="F50" s="17">
        <v>1</v>
      </c>
      <c r="G50" s="45"/>
      <c r="H50" s="45"/>
      <c r="I50" s="45"/>
      <c r="J50" s="45"/>
      <c r="K50" s="45"/>
      <c r="L50" s="17">
        <v>5</v>
      </c>
      <c r="M50" s="17">
        <v>1</v>
      </c>
      <c r="N50" s="45"/>
      <c r="O50" s="45"/>
      <c r="P50" s="17">
        <v>1</v>
      </c>
      <c r="Q50" s="45"/>
      <c r="R50" s="17">
        <v>1</v>
      </c>
      <c r="S50" s="17">
        <v>1</v>
      </c>
      <c r="T50" s="45"/>
      <c r="U50" s="17">
        <v>1</v>
      </c>
      <c r="V50" s="45"/>
      <c r="W50" s="46"/>
      <c r="X50" s="17"/>
      <c r="Y50" s="8"/>
      <c r="Z50" s="17">
        <v>1</v>
      </c>
      <c r="AA50" s="46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17"/>
      <c r="AN50" s="45"/>
      <c r="AO50" s="45"/>
      <c r="AP50" s="17">
        <v>1</v>
      </c>
      <c r="AQ50" s="45"/>
      <c r="AR50" s="45"/>
      <c r="AS50" s="46"/>
      <c r="AT50" s="45"/>
      <c r="AU50" s="46"/>
      <c r="AV50" s="46"/>
      <c r="AW50" s="8">
        <v>1</v>
      </c>
      <c r="AX50" s="8">
        <v>1</v>
      </c>
      <c r="AY50" s="46"/>
      <c r="AZ50" s="46"/>
      <c r="BA50" s="46"/>
      <c r="BB50" s="9">
        <f t="shared" si="1"/>
        <v>15</v>
      </c>
    </row>
    <row r="51" spans="1:54" s="1" customFormat="1" ht="16.5">
      <c r="A51" s="42">
        <v>43</v>
      </c>
      <c r="B51" s="21" t="s">
        <v>1</v>
      </c>
      <c r="C51" s="45"/>
      <c r="D51" s="45"/>
      <c r="E51" s="45"/>
      <c r="F51" s="17">
        <v>1</v>
      </c>
      <c r="G51" s="45"/>
      <c r="H51" s="17">
        <v>1</v>
      </c>
      <c r="I51" s="45"/>
      <c r="J51" s="45"/>
      <c r="K51" s="45"/>
      <c r="L51" s="17">
        <v>5</v>
      </c>
      <c r="M51" s="17">
        <v>1</v>
      </c>
      <c r="N51" s="45"/>
      <c r="O51" s="45"/>
      <c r="P51" s="17">
        <v>1</v>
      </c>
      <c r="Q51" s="45"/>
      <c r="R51" s="17">
        <v>1</v>
      </c>
      <c r="S51" s="45"/>
      <c r="T51" s="45"/>
      <c r="U51" s="17">
        <v>1</v>
      </c>
      <c r="V51" s="45"/>
      <c r="W51" s="45"/>
      <c r="X51" s="17"/>
      <c r="Y51" s="8"/>
      <c r="Z51" s="8">
        <v>1</v>
      </c>
      <c r="AA51" s="46"/>
      <c r="AB51" s="46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17"/>
      <c r="AN51" s="45"/>
      <c r="AO51" s="17">
        <v>1</v>
      </c>
      <c r="AP51" s="45"/>
      <c r="AQ51" s="46"/>
      <c r="AR51" s="45"/>
      <c r="AS51" s="46"/>
      <c r="AT51" s="45"/>
      <c r="AU51" s="46"/>
      <c r="AV51" s="46"/>
      <c r="AW51" s="46"/>
      <c r="AX51" s="8">
        <v>1</v>
      </c>
      <c r="AY51" s="46"/>
      <c r="AZ51" s="46"/>
      <c r="BA51" s="46"/>
      <c r="BB51" s="9">
        <f t="shared" si="1"/>
        <v>14</v>
      </c>
    </row>
    <row r="52" spans="1:54" s="1" customFormat="1" ht="16.5">
      <c r="A52" s="42">
        <v>44</v>
      </c>
      <c r="B52" s="21" t="s">
        <v>233</v>
      </c>
      <c r="C52" s="45"/>
      <c r="D52" s="45"/>
      <c r="E52" s="45"/>
      <c r="F52" s="45"/>
      <c r="G52" s="45"/>
      <c r="H52" s="45"/>
      <c r="I52" s="45"/>
      <c r="J52" s="45"/>
      <c r="K52" s="45"/>
      <c r="L52" s="17">
        <v>5</v>
      </c>
      <c r="M52" s="17">
        <v>1</v>
      </c>
      <c r="N52" s="45"/>
      <c r="O52" s="45"/>
      <c r="P52" s="17">
        <v>1</v>
      </c>
      <c r="Q52" s="45"/>
      <c r="R52" s="17">
        <v>1</v>
      </c>
      <c r="S52" s="17">
        <v>1</v>
      </c>
      <c r="T52" s="45"/>
      <c r="U52" s="45"/>
      <c r="V52" s="45"/>
      <c r="W52" s="46"/>
      <c r="X52" s="17"/>
      <c r="Y52" s="8"/>
      <c r="Z52" s="45"/>
      <c r="AA52" s="45"/>
      <c r="AB52" s="46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17"/>
      <c r="AN52" s="45"/>
      <c r="AO52" s="45"/>
      <c r="AP52" s="17">
        <v>1</v>
      </c>
      <c r="AQ52" s="17">
        <v>1</v>
      </c>
      <c r="AR52" s="45"/>
      <c r="AS52" s="59">
        <v>1</v>
      </c>
      <c r="AT52" s="17">
        <v>1</v>
      </c>
      <c r="AU52" s="46"/>
      <c r="AV52" s="46"/>
      <c r="AW52" s="8">
        <v>1</v>
      </c>
      <c r="AX52" s="46"/>
      <c r="AY52" s="46"/>
      <c r="AZ52" s="46"/>
      <c r="BA52" s="46"/>
      <c r="BB52" s="9">
        <f t="shared" si="1"/>
        <v>14</v>
      </c>
    </row>
    <row r="53" spans="1:54" s="1" customFormat="1" ht="16.5">
      <c r="A53" s="42">
        <v>45</v>
      </c>
      <c r="B53" s="21" t="s">
        <v>80</v>
      </c>
      <c r="C53" s="45"/>
      <c r="D53" s="45"/>
      <c r="E53" s="45"/>
      <c r="F53" s="45"/>
      <c r="G53" s="45"/>
      <c r="H53" s="45"/>
      <c r="I53" s="17">
        <v>1</v>
      </c>
      <c r="J53" s="17">
        <v>1</v>
      </c>
      <c r="K53" s="17">
        <v>1</v>
      </c>
      <c r="L53" s="17">
        <v>5</v>
      </c>
      <c r="M53" s="45"/>
      <c r="N53" s="45"/>
      <c r="O53" s="17">
        <v>1</v>
      </c>
      <c r="P53" s="17">
        <v>1</v>
      </c>
      <c r="Q53" s="45"/>
      <c r="R53" s="17">
        <v>1</v>
      </c>
      <c r="S53" s="45"/>
      <c r="T53" s="45"/>
      <c r="U53" s="17">
        <v>1</v>
      </c>
      <c r="V53" s="45"/>
      <c r="W53" s="45"/>
      <c r="X53" s="17"/>
      <c r="Y53" s="8"/>
      <c r="Z53" s="17">
        <v>1</v>
      </c>
      <c r="AA53" s="8">
        <v>1</v>
      </c>
      <c r="AB53" s="17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17"/>
      <c r="AN53" s="45"/>
      <c r="AO53" s="45"/>
      <c r="AP53" s="45"/>
      <c r="AQ53" s="45"/>
      <c r="AR53" s="45"/>
      <c r="AS53" s="45"/>
      <c r="AT53" s="45"/>
      <c r="AU53" s="46"/>
      <c r="AV53" s="46"/>
      <c r="AW53" s="46"/>
      <c r="AX53" s="46"/>
      <c r="AY53" s="46"/>
      <c r="AZ53" s="46"/>
      <c r="BA53" s="46"/>
      <c r="BB53" s="9">
        <f t="shared" si="1"/>
        <v>14</v>
      </c>
    </row>
    <row r="54" spans="1:54" s="1" customFormat="1" ht="16.5">
      <c r="A54" s="42">
        <v>46</v>
      </c>
      <c r="B54" s="23" t="s">
        <v>55</v>
      </c>
      <c r="C54" s="45"/>
      <c r="D54" s="45"/>
      <c r="E54" s="45"/>
      <c r="F54" s="45"/>
      <c r="G54" s="45"/>
      <c r="H54" s="45"/>
      <c r="I54" s="45"/>
      <c r="J54" s="45"/>
      <c r="K54" s="17">
        <v>1</v>
      </c>
      <c r="L54" s="17">
        <v>5</v>
      </c>
      <c r="M54" s="45"/>
      <c r="N54" s="45"/>
      <c r="O54" s="45"/>
      <c r="P54" s="45"/>
      <c r="Q54" s="45"/>
      <c r="R54" s="17">
        <v>1</v>
      </c>
      <c r="S54" s="45"/>
      <c r="T54" s="45"/>
      <c r="U54" s="17">
        <v>1</v>
      </c>
      <c r="V54" s="45"/>
      <c r="W54" s="45"/>
      <c r="X54" s="17"/>
      <c r="Y54" s="8"/>
      <c r="Z54" s="45"/>
      <c r="AA54" s="45"/>
      <c r="AB54" s="45"/>
      <c r="AC54" s="46"/>
      <c r="AD54" s="45"/>
      <c r="AE54" s="45"/>
      <c r="AF54" s="45"/>
      <c r="AG54" s="45"/>
      <c r="AH54" s="45"/>
      <c r="AI54" s="45"/>
      <c r="AJ54" s="45"/>
      <c r="AK54" s="17">
        <v>1</v>
      </c>
      <c r="AL54" s="45"/>
      <c r="AM54" s="17"/>
      <c r="AN54" s="45"/>
      <c r="AO54" s="45"/>
      <c r="AP54" s="17">
        <v>1</v>
      </c>
      <c r="AQ54" s="17">
        <v>1</v>
      </c>
      <c r="AR54" s="45"/>
      <c r="AS54" s="46"/>
      <c r="AT54" s="45"/>
      <c r="AU54" s="46"/>
      <c r="AV54" s="8">
        <v>1</v>
      </c>
      <c r="AW54" s="46"/>
      <c r="AX54" s="8">
        <v>1</v>
      </c>
      <c r="AY54" s="46"/>
      <c r="AZ54" s="8">
        <v>1</v>
      </c>
      <c r="BA54" s="46"/>
      <c r="BB54" s="9">
        <f t="shared" si="1"/>
        <v>14</v>
      </c>
    </row>
    <row r="55" spans="1:54" s="1" customFormat="1" ht="16.5">
      <c r="A55" s="42">
        <v>47</v>
      </c>
      <c r="B55" s="21" t="s">
        <v>253</v>
      </c>
      <c r="C55" s="45"/>
      <c r="D55" s="17">
        <v>1</v>
      </c>
      <c r="E55" s="17">
        <v>1</v>
      </c>
      <c r="F55" s="17">
        <v>1</v>
      </c>
      <c r="G55" s="17">
        <v>1</v>
      </c>
      <c r="H55" s="17">
        <v>1</v>
      </c>
      <c r="I55" s="17"/>
      <c r="J55" s="17">
        <v>1</v>
      </c>
      <c r="K55" s="17">
        <v>1</v>
      </c>
      <c r="L55" s="45"/>
      <c r="M55" s="45"/>
      <c r="N55" s="17">
        <v>1</v>
      </c>
      <c r="O55" s="45"/>
      <c r="P55" s="45"/>
      <c r="Q55" s="17">
        <v>1</v>
      </c>
      <c r="R55" s="45"/>
      <c r="S55" s="45"/>
      <c r="T55" s="45"/>
      <c r="U55" s="45"/>
      <c r="V55" s="45"/>
      <c r="W55" s="45"/>
      <c r="X55" s="17"/>
      <c r="Y55" s="8"/>
      <c r="Z55" s="45"/>
      <c r="AA55" s="17">
        <v>1</v>
      </c>
      <c r="AB55" s="45"/>
      <c r="AC55" s="45"/>
      <c r="AD55" s="45"/>
      <c r="AE55" s="45"/>
      <c r="AF55" s="45"/>
      <c r="AG55" s="45"/>
      <c r="AH55" s="17">
        <v>1</v>
      </c>
      <c r="AI55" s="45"/>
      <c r="AJ55" s="45"/>
      <c r="AK55" s="45"/>
      <c r="AL55" s="45"/>
      <c r="AM55" s="17"/>
      <c r="AN55" s="45"/>
      <c r="AO55" s="45"/>
      <c r="AP55" s="17">
        <v>1</v>
      </c>
      <c r="AQ55" s="17">
        <v>1</v>
      </c>
      <c r="AR55" s="45"/>
      <c r="AS55" s="46"/>
      <c r="AT55" s="45"/>
      <c r="AU55" s="46"/>
      <c r="AV55" s="46"/>
      <c r="AW55" s="46"/>
      <c r="AX55" s="46"/>
      <c r="AY55" s="46"/>
      <c r="AZ55" s="46"/>
      <c r="BA55" s="46"/>
      <c r="BB55" s="9">
        <f t="shared" si="1"/>
        <v>13</v>
      </c>
    </row>
    <row r="56" spans="1:54" s="1" customFormat="1" ht="16.5">
      <c r="A56" s="42">
        <v>48</v>
      </c>
      <c r="B56" s="21" t="s">
        <v>110</v>
      </c>
      <c r="C56" s="45"/>
      <c r="D56" s="45"/>
      <c r="E56" s="17">
        <v>1</v>
      </c>
      <c r="F56" s="45"/>
      <c r="G56" s="17">
        <v>1</v>
      </c>
      <c r="H56" s="45"/>
      <c r="I56" s="45"/>
      <c r="J56" s="45"/>
      <c r="K56" s="17">
        <v>1</v>
      </c>
      <c r="L56" s="17">
        <v>5</v>
      </c>
      <c r="M56" s="17">
        <v>1</v>
      </c>
      <c r="N56" s="45"/>
      <c r="O56" s="45"/>
      <c r="P56" s="17">
        <v>1</v>
      </c>
      <c r="Q56" s="45"/>
      <c r="R56" s="45"/>
      <c r="S56" s="45"/>
      <c r="T56" s="45"/>
      <c r="U56" s="45"/>
      <c r="V56" s="46"/>
      <c r="W56" s="46"/>
      <c r="X56" s="17"/>
      <c r="Y56" s="8"/>
      <c r="Z56" s="46"/>
      <c r="AA56" s="46"/>
      <c r="AB56" s="46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17"/>
      <c r="AN56" s="45"/>
      <c r="AO56" s="45"/>
      <c r="AP56" s="17">
        <v>1</v>
      </c>
      <c r="AQ56" s="45"/>
      <c r="AR56" s="45"/>
      <c r="AS56" s="46"/>
      <c r="AT56" s="45"/>
      <c r="AU56" s="46"/>
      <c r="AV56" s="8">
        <v>1</v>
      </c>
      <c r="AW56" s="46"/>
      <c r="AX56" s="46"/>
      <c r="AY56" s="46"/>
      <c r="AZ56" s="46"/>
      <c r="BA56" s="8">
        <v>1</v>
      </c>
      <c r="BB56" s="9">
        <f t="shared" si="1"/>
        <v>13</v>
      </c>
    </row>
    <row r="57" spans="1:54" s="1" customFormat="1" ht="16.5">
      <c r="A57" s="42">
        <v>49</v>
      </c>
      <c r="B57" s="21" t="s">
        <v>57</v>
      </c>
      <c r="C57" s="45"/>
      <c r="D57" s="17">
        <v>1</v>
      </c>
      <c r="E57" s="45"/>
      <c r="F57" s="45"/>
      <c r="G57" s="45"/>
      <c r="H57" s="45"/>
      <c r="I57" s="45"/>
      <c r="J57" s="45"/>
      <c r="K57" s="45"/>
      <c r="L57" s="17">
        <v>5</v>
      </c>
      <c r="M57" s="17">
        <v>1</v>
      </c>
      <c r="N57" s="45"/>
      <c r="O57" s="45"/>
      <c r="P57" s="45"/>
      <c r="Q57" s="45"/>
      <c r="R57" s="17">
        <v>1</v>
      </c>
      <c r="S57" s="45"/>
      <c r="T57" s="45"/>
      <c r="U57" s="45"/>
      <c r="V57" s="45"/>
      <c r="W57" s="17">
        <v>1</v>
      </c>
      <c r="X57" s="17"/>
      <c r="Y57" s="8"/>
      <c r="Z57" s="8">
        <v>1</v>
      </c>
      <c r="AA57" s="8">
        <v>1</v>
      </c>
      <c r="AB57" s="46"/>
      <c r="AC57" s="45"/>
      <c r="AD57" s="45"/>
      <c r="AE57" s="46"/>
      <c r="AF57" s="45"/>
      <c r="AG57" s="45"/>
      <c r="AH57" s="45"/>
      <c r="AI57" s="45"/>
      <c r="AJ57" s="45"/>
      <c r="AK57" s="45"/>
      <c r="AL57" s="45"/>
      <c r="AM57" s="17"/>
      <c r="AN57" s="45"/>
      <c r="AO57" s="45"/>
      <c r="AP57" s="45"/>
      <c r="AQ57" s="45"/>
      <c r="AR57" s="45"/>
      <c r="AS57" s="46"/>
      <c r="AT57" s="45"/>
      <c r="AU57" s="46"/>
      <c r="AV57" s="46"/>
      <c r="AW57" s="46"/>
      <c r="AX57" s="46"/>
      <c r="AY57" s="8">
        <v>1</v>
      </c>
      <c r="AZ57" s="46"/>
      <c r="BA57" s="46"/>
      <c r="BB57" s="9">
        <f t="shared" si="1"/>
        <v>12</v>
      </c>
    </row>
    <row r="58" spans="1:54" s="1" customFormat="1" ht="16.5">
      <c r="A58" s="42">
        <v>50</v>
      </c>
      <c r="B58" s="21" t="s">
        <v>226</v>
      </c>
      <c r="C58" s="45"/>
      <c r="D58" s="45"/>
      <c r="E58" s="45"/>
      <c r="F58" s="45"/>
      <c r="G58" s="45"/>
      <c r="H58" s="17">
        <v>1</v>
      </c>
      <c r="I58" s="45"/>
      <c r="J58" s="45"/>
      <c r="K58" s="45"/>
      <c r="L58" s="17">
        <v>5</v>
      </c>
      <c r="M58" s="17">
        <v>1</v>
      </c>
      <c r="N58" s="17">
        <v>1</v>
      </c>
      <c r="O58" s="45"/>
      <c r="P58" s="45"/>
      <c r="Q58" s="45"/>
      <c r="R58" s="45"/>
      <c r="S58" s="45"/>
      <c r="T58" s="45"/>
      <c r="U58" s="45"/>
      <c r="V58" s="45"/>
      <c r="W58" s="45"/>
      <c r="X58" s="17"/>
      <c r="Y58" s="8"/>
      <c r="Z58" s="46"/>
      <c r="AA58" s="33">
        <v>1</v>
      </c>
      <c r="AB58" s="47"/>
      <c r="AC58" s="45"/>
      <c r="AD58" s="45"/>
      <c r="AE58" s="47"/>
      <c r="AF58" s="45"/>
      <c r="AG58" s="45"/>
      <c r="AH58" s="17">
        <v>1</v>
      </c>
      <c r="AI58" s="45"/>
      <c r="AJ58" s="45"/>
      <c r="AK58" s="45"/>
      <c r="AL58" s="17">
        <v>1</v>
      </c>
      <c r="AM58" s="17"/>
      <c r="AN58" s="45"/>
      <c r="AO58" s="45"/>
      <c r="AP58" s="45"/>
      <c r="AQ58" s="45"/>
      <c r="AR58" s="45"/>
      <c r="AS58" s="46"/>
      <c r="AT58" s="45"/>
      <c r="AU58" s="46"/>
      <c r="AV58" s="46"/>
      <c r="AW58" s="46"/>
      <c r="AX58" s="46"/>
      <c r="AY58" s="46"/>
      <c r="AZ58" s="8">
        <v>1</v>
      </c>
      <c r="BA58" s="46"/>
      <c r="BB58" s="9">
        <f t="shared" si="1"/>
        <v>12</v>
      </c>
    </row>
    <row r="59" spans="1:54" s="1" customFormat="1" ht="16.5">
      <c r="A59" s="42">
        <v>51</v>
      </c>
      <c r="B59" s="21" t="s">
        <v>44</v>
      </c>
      <c r="C59" s="45"/>
      <c r="D59" s="45"/>
      <c r="E59" s="45"/>
      <c r="F59" s="45"/>
      <c r="G59" s="45"/>
      <c r="H59" s="45"/>
      <c r="I59" s="45"/>
      <c r="J59" s="17">
        <v>1</v>
      </c>
      <c r="K59" s="45"/>
      <c r="L59" s="17">
        <v>5</v>
      </c>
      <c r="M59" s="17">
        <v>1</v>
      </c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17"/>
      <c r="Y59" s="8"/>
      <c r="Z59" s="46"/>
      <c r="AA59" s="17">
        <v>1</v>
      </c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17"/>
      <c r="AN59" s="45"/>
      <c r="AO59" s="45"/>
      <c r="AP59" s="45"/>
      <c r="AQ59" s="45"/>
      <c r="AR59" s="45"/>
      <c r="AS59" s="59">
        <v>1</v>
      </c>
      <c r="AT59" s="45"/>
      <c r="AU59" s="8">
        <v>1</v>
      </c>
      <c r="AV59" s="46"/>
      <c r="AW59" s="46"/>
      <c r="AX59" s="46"/>
      <c r="AY59" s="8">
        <v>1</v>
      </c>
      <c r="AZ59" s="46"/>
      <c r="BA59" s="46"/>
      <c r="BB59" s="9">
        <f t="shared" si="1"/>
        <v>11</v>
      </c>
    </row>
    <row r="60" spans="1:54" s="1" customFormat="1" ht="16.5">
      <c r="A60" s="42">
        <v>52</v>
      </c>
      <c r="B60" s="21" t="s">
        <v>131</v>
      </c>
      <c r="C60" s="45"/>
      <c r="D60" s="45"/>
      <c r="E60" s="45"/>
      <c r="F60" s="45"/>
      <c r="G60" s="45"/>
      <c r="H60" s="45"/>
      <c r="I60" s="45"/>
      <c r="J60" s="45"/>
      <c r="K60" s="45"/>
      <c r="L60" s="17">
        <v>5</v>
      </c>
      <c r="M60" s="17">
        <v>1</v>
      </c>
      <c r="N60" s="45"/>
      <c r="O60" s="45"/>
      <c r="P60" s="45"/>
      <c r="Q60" s="45"/>
      <c r="R60" s="17">
        <v>1</v>
      </c>
      <c r="S60" s="45"/>
      <c r="T60" s="45"/>
      <c r="U60" s="45"/>
      <c r="V60" s="45"/>
      <c r="W60" s="45"/>
      <c r="X60" s="17"/>
      <c r="Y60" s="8"/>
      <c r="Z60" s="47"/>
      <c r="AA60" s="17">
        <v>1</v>
      </c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17">
        <v>1</v>
      </c>
      <c r="AM60" s="17"/>
      <c r="AN60" s="45"/>
      <c r="AO60" s="45"/>
      <c r="AP60" s="45"/>
      <c r="AQ60" s="45"/>
      <c r="AR60" s="45"/>
      <c r="AS60" s="46"/>
      <c r="AT60" s="45"/>
      <c r="AU60" s="46"/>
      <c r="AV60" s="8">
        <v>1</v>
      </c>
      <c r="AW60" s="46"/>
      <c r="AX60" s="46"/>
      <c r="AY60" s="8">
        <v>1</v>
      </c>
      <c r="AZ60" s="46"/>
      <c r="BA60" s="46"/>
      <c r="BB60" s="9">
        <f t="shared" si="1"/>
        <v>11</v>
      </c>
    </row>
    <row r="61" spans="1:54" s="1" customFormat="1" ht="16.5">
      <c r="A61" s="42">
        <v>53</v>
      </c>
      <c r="B61" s="21" t="s">
        <v>64</v>
      </c>
      <c r="C61" s="45"/>
      <c r="D61" s="45"/>
      <c r="E61" s="45"/>
      <c r="F61" s="17">
        <v>1</v>
      </c>
      <c r="G61" s="45"/>
      <c r="H61" s="17">
        <v>1</v>
      </c>
      <c r="I61" s="17">
        <v>1</v>
      </c>
      <c r="J61" s="45"/>
      <c r="K61" s="45"/>
      <c r="L61" s="45"/>
      <c r="M61" s="45"/>
      <c r="N61" s="45"/>
      <c r="O61" s="17">
        <v>1</v>
      </c>
      <c r="P61" s="45"/>
      <c r="Q61" s="17">
        <v>1</v>
      </c>
      <c r="R61" s="45"/>
      <c r="S61" s="45"/>
      <c r="T61" s="17">
        <v>1</v>
      </c>
      <c r="U61" s="45"/>
      <c r="V61" s="45"/>
      <c r="W61" s="45"/>
      <c r="X61" s="17"/>
      <c r="Y61" s="8"/>
      <c r="Z61" s="45"/>
      <c r="AA61" s="17">
        <v>1</v>
      </c>
      <c r="AB61" s="45"/>
      <c r="AC61" s="17">
        <v>1</v>
      </c>
      <c r="AD61" s="45"/>
      <c r="AE61" s="45"/>
      <c r="AF61" s="45"/>
      <c r="AG61" s="45"/>
      <c r="AH61" s="45"/>
      <c r="AI61" s="45"/>
      <c r="AJ61" s="45"/>
      <c r="AK61" s="45"/>
      <c r="AL61" s="45"/>
      <c r="AM61" s="17"/>
      <c r="AN61" s="45"/>
      <c r="AO61" s="17">
        <v>1</v>
      </c>
      <c r="AP61" s="45"/>
      <c r="AQ61" s="45"/>
      <c r="AR61" s="45"/>
      <c r="AS61" s="56">
        <v>1</v>
      </c>
      <c r="AT61" s="45"/>
      <c r="AU61" s="46"/>
      <c r="AV61" s="46"/>
      <c r="AW61" s="46"/>
      <c r="AX61" s="8">
        <v>1</v>
      </c>
      <c r="AY61" s="46"/>
      <c r="AZ61" s="46"/>
      <c r="BA61" s="46"/>
      <c r="BB61" s="9">
        <f t="shared" si="1"/>
        <v>11</v>
      </c>
    </row>
    <row r="62" spans="1:54" s="1" customFormat="1" ht="16.5">
      <c r="A62" s="42">
        <v>54</v>
      </c>
      <c r="B62" s="21" t="s">
        <v>173</v>
      </c>
      <c r="C62" s="45"/>
      <c r="D62" s="45"/>
      <c r="E62" s="45"/>
      <c r="F62" s="45"/>
      <c r="G62" s="45"/>
      <c r="H62" s="45"/>
      <c r="I62" s="45"/>
      <c r="J62" s="45"/>
      <c r="K62" s="45"/>
      <c r="L62" s="17">
        <v>5</v>
      </c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17"/>
      <c r="Y62" s="8"/>
      <c r="Z62" s="45"/>
      <c r="AA62" s="17">
        <v>1</v>
      </c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17"/>
      <c r="AN62" s="45"/>
      <c r="AO62" s="45"/>
      <c r="AP62" s="45"/>
      <c r="AQ62" s="45"/>
      <c r="AR62" s="45"/>
      <c r="AS62" s="56">
        <v>1</v>
      </c>
      <c r="AT62" s="45"/>
      <c r="AU62" s="46"/>
      <c r="AV62" s="8">
        <v>1</v>
      </c>
      <c r="AW62" s="8">
        <v>1</v>
      </c>
      <c r="AX62" s="46"/>
      <c r="AY62" s="8">
        <v>1</v>
      </c>
      <c r="AZ62" s="46"/>
      <c r="BA62" s="46"/>
      <c r="BB62" s="9">
        <f t="shared" si="1"/>
        <v>10</v>
      </c>
    </row>
    <row r="63" spans="1:54" s="1" customFormat="1" ht="16.5">
      <c r="A63" s="42">
        <v>55</v>
      </c>
      <c r="B63" s="21" t="s">
        <v>234</v>
      </c>
      <c r="C63" s="45"/>
      <c r="D63" s="45"/>
      <c r="E63" s="45"/>
      <c r="F63" s="45"/>
      <c r="G63" s="45"/>
      <c r="H63" s="45"/>
      <c r="I63" s="45"/>
      <c r="J63" s="45"/>
      <c r="K63" s="45"/>
      <c r="L63" s="17">
        <v>5</v>
      </c>
      <c r="M63" s="17">
        <v>1</v>
      </c>
      <c r="N63" s="45"/>
      <c r="O63" s="17">
        <v>1</v>
      </c>
      <c r="P63" s="45"/>
      <c r="Q63" s="45"/>
      <c r="R63" s="17">
        <v>1</v>
      </c>
      <c r="S63" s="17"/>
      <c r="T63" s="45"/>
      <c r="U63" s="45"/>
      <c r="V63" s="45"/>
      <c r="W63" s="45"/>
      <c r="X63" s="17"/>
      <c r="Y63" s="8"/>
      <c r="Z63" s="17">
        <v>1</v>
      </c>
      <c r="AA63" s="45"/>
      <c r="AB63" s="47"/>
      <c r="AC63" s="45"/>
      <c r="AD63" s="47"/>
      <c r="AE63" s="45"/>
      <c r="AF63" s="45"/>
      <c r="AG63" s="45"/>
      <c r="AH63" s="45"/>
      <c r="AI63" s="45"/>
      <c r="AJ63" s="45"/>
      <c r="AK63" s="45"/>
      <c r="AL63" s="45"/>
      <c r="AM63" s="17"/>
      <c r="AN63" s="45"/>
      <c r="AO63" s="45"/>
      <c r="AP63" s="45"/>
      <c r="AQ63" s="45"/>
      <c r="AR63" s="45"/>
      <c r="AS63" s="46"/>
      <c r="AT63" s="45"/>
      <c r="AU63" s="46"/>
      <c r="AV63" s="46"/>
      <c r="AW63" s="46"/>
      <c r="AX63" s="46"/>
      <c r="AY63" s="8">
        <v>1</v>
      </c>
      <c r="AZ63" s="46"/>
      <c r="BA63" s="46"/>
      <c r="BB63" s="9">
        <f t="shared" si="1"/>
        <v>10</v>
      </c>
    </row>
    <row r="64" spans="1:54" s="1" customFormat="1" ht="16.5">
      <c r="A64" s="42">
        <v>56</v>
      </c>
      <c r="B64" s="21" t="s">
        <v>147</v>
      </c>
      <c r="C64" s="45"/>
      <c r="D64" s="45"/>
      <c r="E64" s="45"/>
      <c r="F64" s="45"/>
      <c r="G64" s="45"/>
      <c r="H64" s="45"/>
      <c r="I64" s="45"/>
      <c r="J64" s="45"/>
      <c r="K64" s="45"/>
      <c r="L64" s="17">
        <v>5</v>
      </c>
      <c r="M64" s="17">
        <v>1</v>
      </c>
      <c r="N64" s="45"/>
      <c r="O64" s="45"/>
      <c r="P64" s="45"/>
      <c r="Q64" s="45"/>
      <c r="R64" s="45"/>
      <c r="S64" s="45"/>
      <c r="T64" s="45"/>
      <c r="U64" s="45"/>
      <c r="V64" s="45"/>
      <c r="W64" s="17">
        <v>1</v>
      </c>
      <c r="X64" s="17"/>
      <c r="Y64" s="8"/>
      <c r="Z64" s="17">
        <v>1</v>
      </c>
      <c r="AA64" s="17">
        <v>1</v>
      </c>
      <c r="AB64" s="46"/>
      <c r="AC64" s="45"/>
      <c r="AD64" s="46"/>
      <c r="AE64" s="45"/>
      <c r="AF64" s="45"/>
      <c r="AG64" s="45"/>
      <c r="AH64" s="45"/>
      <c r="AI64" s="45"/>
      <c r="AJ64" s="45"/>
      <c r="AK64" s="45"/>
      <c r="AL64" s="45"/>
      <c r="AM64" s="17"/>
      <c r="AN64" s="45"/>
      <c r="AO64" s="45"/>
      <c r="AP64" s="45"/>
      <c r="AQ64" s="45"/>
      <c r="AR64" s="45"/>
      <c r="AS64" s="45"/>
      <c r="AT64" s="45"/>
      <c r="AU64" s="46"/>
      <c r="AV64" s="46"/>
      <c r="AW64" s="46"/>
      <c r="AX64" s="46"/>
      <c r="AY64" s="46"/>
      <c r="AZ64" s="46"/>
      <c r="BA64" s="8">
        <v>1</v>
      </c>
      <c r="BB64" s="9">
        <f t="shared" si="1"/>
        <v>10</v>
      </c>
    </row>
    <row r="65" spans="1:54" s="1" customFormat="1" ht="16.5">
      <c r="A65" s="42">
        <v>57</v>
      </c>
      <c r="B65" s="23" t="s">
        <v>190</v>
      </c>
      <c r="C65" s="45"/>
      <c r="D65" s="45"/>
      <c r="E65" s="45"/>
      <c r="F65" s="45"/>
      <c r="G65" s="45"/>
      <c r="H65" s="17">
        <v>1</v>
      </c>
      <c r="I65" s="45"/>
      <c r="J65" s="45"/>
      <c r="K65" s="45"/>
      <c r="L65" s="17">
        <v>5</v>
      </c>
      <c r="M65" s="45"/>
      <c r="N65" s="45"/>
      <c r="O65" s="45"/>
      <c r="P65" s="45"/>
      <c r="Q65" s="45"/>
      <c r="R65" s="45"/>
      <c r="S65" s="45"/>
      <c r="T65" s="45"/>
      <c r="U65" s="17">
        <v>1</v>
      </c>
      <c r="V65" s="45"/>
      <c r="W65" s="45"/>
      <c r="X65" s="17"/>
      <c r="Y65" s="8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17"/>
      <c r="AN65" s="45"/>
      <c r="AO65" s="45"/>
      <c r="AP65" s="45"/>
      <c r="AQ65" s="45"/>
      <c r="AR65" s="45"/>
      <c r="AS65" s="46"/>
      <c r="AT65" s="45"/>
      <c r="AU65" s="8">
        <v>1</v>
      </c>
      <c r="AV65" s="46"/>
      <c r="AW65" s="46"/>
      <c r="AX65" s="46"/>
      <c r="AY65" s="46"/>
      <c r="AZ65" s="8">
        <v>1</v>
      </c>
      <c r="BA65" s="46"/>
      <c r="BB65" s="9">
        <f t="shared" si="1"/>
        <v>9</v>
      </c>
    </row>
    <row r="66" spans="1:54" s="1" customFormat="1" ht="16.5">
      <c r="A66" s="42">
        <v>58</v>
      </c>
      <c r="B66" s="21" t="s">
        <v>166</v>
      </c>
      <c r="C66" s="45"/>
      <c r="D66" s="45"/>
      <c r="E66" s="45"/>
      <c r="F66" s="45"/>
      <c r="G66" s="45"/>
      <c r="H66" s="17">
        <v>1</v>
      </c>
      <c r="I66" s="45"/>
      <c r="J66" s="45"/>
      <c r="K66" s="45"/>
      <c r="L66" s="17">
        <v>5</v>
      </c>
      <c r="M66" s="45"/>
      <c r="N66" s="45"/>
      <c r="O66" s="45"/>
      <c r="P66" s="45"/>
      <c r="Q66" s="45"/>
      <c r="R66" s="45"/>
      <c r="S66" s="45"/>
      <c r="T66" s="45"/>
      <c r="U66" s="17">
        <v>1</v>
      </c>
      <c r="V66" s="45"/>
      <c r="W66" s="45"/>
      <c r="X66" s="17"/>
      <c r="Y66" s="8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17"/>
      <c r="AN66" s="45"/>
      <c r="AO66" s="45"/>
      <c r="AP66" s="45"/>
      <c r="AQ66" s="45"/>
      <c r="AR66" s="45"/>
      <c r="AS66" s="46"/>
      <c r="AT66" s="45"/>
      <c r="AU66" s="8">
        <v>1</v>
      </c>
      <c r="AV66" s="46"/>
      <c r="AW66" s="46"/>
      <c r="AX66" s="46"/>
      <c r="AY66" s="46"/>
      <c r="AZ66" s="8">
        <v>1</v>
      </c>
      <c r="BA66" s="46"/>
      <c r="BB66" s="9">
        <f t="shared" si="1"/>
        <v>9</v>
      </c>
    </row>
    <row r="67" spans="1:54" s="1" customFormat="1" ht="16.5">
      <c r="A67" s="42">
        <v>59</v>
      </c>
      <c r="B67" s="21" t="s">
        <v>67</v>
      </c>
      <c r="C67" s="45"/>
      <c r="D67" s="45"/>
      <c r="E67" s="45"/>
      <c r="F67" s="45"/>
      <c r="G67" s="45"/>
      <c r="H67" s="45"/>
      <c r="I67" s="45"/>
      <c r="J67" s="45"/>
      <c r="K67" s="45"/>
      <c r="L67" s="17">
        <v>5</v>
      </c>
      <c r="M67" s="17">
        <v>1</v>
      </c>
      <c r="N67" s="45"/>
      <c r="O67" s="45"/>
      <c r="P67" s="45"/>
      <c r="Q67" s="45"/>
      <c r="R67" s="45"/>
      <c r="S67" s="45"/>
      <c r="T67" s="45"/>
      <c r="U67" s="45"/>
      <c r="V67" s="45"/>
      <c r="W67" s="17">
        <v>1</v>
      </c>
      <c r="X67" s="17"/>
      <c r="Y67" s="8"/>
      <c r="Z67" s="45"/>
      <c r="AA67" s="45"/>
      <c r="AB67" s="45"/>
      <c r="AC67" s="17">
        <v>1</v>
      </c>
      <c r="AD67" s="45"/>
      <c r="AE67" s="45"/>
      <c r="AF67" s="45"/>
      <c r="AG67" s="45"/>
      <c r="AH67" s="17">
        <v>1</v>
      </c>
      <c r="AI67" s="45"/>
      <c r="AJ67" s="45"/>
      <c r="AK67" s="45"/>
      <c r="AL67" s="45"/>
      <c r="AM67" s="17"/>
      <c r="AN67" s="45"/>
      <c r="AO67" s="45"/>
      <c r="AP67" s="45"/>
      <c r="AQ67" s="45"/>
      <c r="AR67" s="45"/>
      <c r="AS67" s="46"/>
      <c r="AT67" s="45"/>
      <c r="AU67" s="46"/>
      <c r="AV67" s="46"/>
      <c r="AW67" s="46"/>
      <c r="AX67" s="46"/>
      <c r="AY67" s="46"/>
      <c r="AZ67" s="46"/>
      <c r="BA67" s="46"/>
      <c r="BB67" s="9">
        <f t="shared" si="1"/>
        <v>9</v>
      </c>
    </row>
    <row r="68" spans="1:54" s="1" customFormat="1" ht="16.5">
      <c r="A68" s="42">
        <v>60</v>
      </c>
      <c r="B68" s="21" t="s">
        <v>45</v>
      </c>
      <c r="C68" s="45"/>
      <c r="D68" s="45"/>
      <c r="E68" s="45"/>
      <c r="F68" s="45"/>
      <c r="G68" s="45"/>
      <c r="H68" s="45"/>
      <c r="I68" s="45"/>
      <c r="J68" s="45"/>
      <c r="K68" s="45"/>
      <c r="L68" s="17">
        <v>5</v>
      </c>
      <c r="M68" s="17">
        <v>1</v>
      </c>
      <c r="N68" s="45"/>
      <c r="O68" s="45"/>
      <c r="P68" s="17">
        <v>1</v>
      </c>
      <c r="Q68" s="45"/>
      <c r="R68" s="45"/>
      <c r="S68" s="45"/>
      <c r="T68" s="45"/>
      <c r="U68" s="45"/>
      <c r="V68" s="45"/>
      <c r="W68" s="45"/>
      <c r="X68" s="17"/>
      <c r="Y68" s="8"/>
      <c r="Z68" s="17">
        <v>1</v>
      </c>
      <c r="AA68" s="45"/>
      <c r="AB68" s="45"/>
      <c r="AC68" s="45"/>
      <c r="AD68" s="45"/>
      <c r="AE68" s="45"/>
      <c r="AF68" s="45"/>
      <c r="AG68" s="47"/>
      <c r="AH68" s="45"/>
      <c r="AI68" s="45"/>
      <c r="AJ68" s="45"/>
      <c r="AK68" s="45"/>
      <c r="AL68" s="45"/>
      <c r="AM68" s="17"/>
      <c r="AN68" s="45"/>
      <c r="AO68" s="45"/>
      <c r="AP68" s="45"/>
      <c r="AQ68" s="45"/>
      <c r="AR68" s="45"/>
      <c r="AS68" s="59">
        <v>1</v>
      </c>
      <c r="AT68" s="45"/>
      <c r="AU68" s="46"/>
      <c r="AV68" s="46"/>
      <c r="AW68" s="46"/>
      <c r="AX68" s="46"/>
      <c r="AY68" s="46"/>
      <c r="AZ68" s="46"/>
      <c r="BA68" s="46"/>
      <c r="BB68" s="9">
        <f t="shared" si="1"/>
        <v>9</v>
      </c>
    </row>
    <row r="69" spans="1:54" s="1" customFormat="1" ht="16.5">
      <c r="A69" s="42">
        <v>61</v>
      </c>
      <c r="B69" s="23" t="s">
        <v>223</v>
      </c>
      <c r="C69" s="45"/>
      <c r="D69" s="45"/>
      <c r="E69" s="45"/>
      <c r="F69" s="45"/>
      <c r="G69" s="45"/>
      <c r="H69" s="45"/>
      <c r="I69" s="45"/>
      <c r="J69" s="45"/>
      <c r="K69" s="45"/>
      <c r="L69" s="17">
        <v>5</v>
      </c>
      <c r="M69" s="45"/>
      <c r="N69" s="45"/>
      <c r="O69" s="45"/>
      <c r="P69" s="17">
        <v>1</v>
      </c>
      <c r="Q69" s="45"/>
      <c r="R69" s="17">
        <v>1</v>
      </c>
      <c r="S69" s="45"/>
      <c r="T69" s="45"/>
      <c r="U69" s="45"/>
      <c r="V69" s="45"/>
      <c r="W69" s="45"/>
      <c r="X69" s="17"/>
      <c r="Y69" s="8"/>
      <c r="Z69" s="45"/>
      <c r="AA69" s="45"/>
      <c r="AB69" s="45"/>
      <c r="AC69" s="45"/>
      <c r="AD69" s="45"/>
      <c r="AE69" s="45"/>
      <c r="AF69" s="45"/>
      <c r="AG69" s="46"/>
      <c r="AH69" s="45"/>
      <c r="AI69" s="45"/>
      <c r="AJ69" s="45"/>
      <c r="AK69" s="45"/>
      <c r="AL69" s="45"/>
      <c r="AM69" s="17"/>
      <c r="AN69" s="45"/>
      <c r="AO69" s="17">
        <v>1</v>
      </c>
      <c r="AP69" s="17">
        <v>1</v>
      </c>
      <c r="AQ69" s="45"/>
      <c r="AR69" s="45"/>
      <c r="AS69" s="46"/>
      <c r="AT69" s="45"/>
      <c r="AU69" s="46"/>
      <c r="AV69" s="46"/>
      <c r="AW69" s="46"/>
      <c r="AX69" s="46"/>
      <c r="AY69" s="46"/>
      <c r="AZ69" s="46"/>
      <c r="BA69" s="46"/>
      <c r="BB69" s="9">
        <f t="shared" si="1"/>
        <v>9</v>
      </c>
    </row>
    <row r="70" spans="1:54" s="1" customFormat="1" ht="16.5">
      <c r="A70" s="42">
        <v>62</v>
      </c>
      <c r="B70" s="23" t="s">
        <v>132</v>
      </c>
      <c r="C70" s="45"/>
      <c r="D70" s="45"/>
      <c r="E70" s="45"/>
      <c r="F70" s="45"/>
      <c r="G70" s="45"/>
      <c r="H70" s="45"/>
      <c r="I70" s="45"/>
      <c r="J70" s="45"/>
      <c r="K70" s="45"/>
      <c r="L70" s="17">
        <v>5</v>
      </c>
      <c r="M70" s="17">
        <v>1</v>
      </c>
      <c r="N70" s="45"/>
      <c r="O70" s="45"/>
      <c r="P70" s="45"/>
      <c r="Q70" s="45"/>
      <c r="R70" s="17">
        <v>1</v>
      </c>
      <c r="S70" s="45"/>
      <c r="T70" s="45"/>
      <c r="U70" s="45"/>
      <c r="V70" s="45"/>
      <c r="W70" s="45"/>
      <c r="X70" s="17"/>
      <c r="Y70" s="8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17">
        <v>1</v>
      </c>
      <c r="AM70" s="17"/>
      <c r="AN70" s="45"/>
      <c r="AO70" s="45"/>
      <c r="AP70" s="45"/>
      <c r="AQ70" s="45"/>
      <c r="AR70" s="45"/>
      <c r="AS70" s="46"/>
      <c r="AT70" s="45"/>
      <c r="AU70" s="46"/>
      <c r="AV70" s="46"/>
      <c r="AW70" s="46"/>
      <c r="AX70" s="46"/>
      <c r="AY70" s="8">
        <v>1</v>
      </c>
      <c r="AZ70" s="46"/>
      <c r="BA70" s="46"/>
      <c r="BB70" s="9">
        <f t="shared" si="1"/>
        <v>9</v>
      </c>
    </row>
    <row r="71" spans="1:54" s="1" customFormat="1" ht="16.5">
      <c r="A71" s="42">
        <v>63</v>
      </c>
      <c r="B71" s="21" t="s">
        <v>192</v>
      </c>
      <c r="C71" s="45"/>
      <c r="D71" s="45"/>
      <c r="E71" s="45"/>
      <c r="F71" s="45"/>
      <c r="G71" s="45"/>
      <c r="H71" s="17">
        <v>1</v>
      </c>
      <c r="I71" s="45"/>
      <c r="J71" s="45"/>
      <c r="K71" s="17">
        <v>1</v>
      </c>
      <c r="L71" s="17">
        <v>5</v>
      </c>
      <c r="M71" s="45"/>
      <c r="N71" s="45"/>
      <c r="O71" s="45"/>
      <c r="P71" s="17">
        <v>1</v>
      </c>
      <c r="Q71" s="45"/>
      <c r="R71" s="45"/>
      <c r="S71" s="45"/>
      <c r="T71" s="45"/>
      <c r="U71" s="45"/>
      <c r="V71" s="45"/>
      <c r="W71" s="45"/>
      <c r="X71" s="17"/>
      <c r="Y71" s="8"/>
      <c r="Z71" s="45"/>
      <c r="AA71" s="45"/>
      <c r="AB71" s="45"/>
      <c r="AC71" s="45"/>
      <c r="AD71" s="45"/>
      <c r="AE71" s="45"/>
      <c r="AF71" s="45"/>
      <c r="AG71" s="45"/>
      <c r="AH71" s="17">
        <v>1</v>
      </c>
      <c r="AI71" s="45"/>
      <c r="AJ71" s="45"/>
      <c r="AK71" s="45"/>
      <c r="AL71" s="45"/>
      <c r="AM71" s="17"/>
      <c r="AN71" s="45"/>
      <c r="AO71" s="45"/>
      <c r="AP71" s="45"/>
      <c r="AQ71" s="45"/>
      <c r="AR71" s="45"/>
      <c r="AS71" s="46"/>
      <c r="AT71" s="45"/>
      <c r="AU71" s="46"/>
      <c r="AV71" s="46"/>
      <c r="AW71" s="46"/>
      <c r="AX71" s="46"/>
      <c r="AY71" s="46"/>
      <c r="AZ71" s="46"/>
      <c r="BA71" s="46"/>
      <c r="BB71" s="9">
        <f t="shared" si="1"/>
        <v>9</v>
      </c>
    </row>
    <row r="72" spans="1:54" s="1" customFormat="1" ht="16.5">
      <c r="A72" s="42">
        <v>64</v>
      </c>
      <c r="B72" s="21" t="s">
        <v>122</v>
      </c>
      <c r="C72" s="45"/>
      <c r="D72" s="45"/>
      <c r="E72" s="45"/>
      <c r="F72" s="45"/>
      <c r="G72" s="45"/>
      <c r="H72" s="17">
        <v>1</v>
      </c>
      <c r="I72" s="45"/>
      <c r="J72" s="45"/>
      <c r="K72" s="45"/>
      <c r="L72" s="45"/>
      <c r="M72" s="17">
        <v>1</v>
      </c>
      <c r="N72" s="45"/>
      <c r="O72" s="45"/>
      <c r="P72" s="17">
        <v>1</v>
      </c>
      <c r="Q72" s="45"/>
      <c r="R72" s="17">
        <v>1</v>
      </c>
      <c r="S72" s="45"/>
      <c r="T72" s="45"/>
      <c r="U72" s="45"/>
      <c r="V72" s="45"/>
      <c r="W72" s="45"/>
      <c r="X72" s="17"/>
      <c r="Y72" s="8"/>
      <c r="Z72" s="45"/>
      <c r="AA72" s="45"/>
      <c r="AB72" s="45"/>
      <c r="AC72" s="45"/>
      <c r="AD72" s="45"/>
      <c r="AE72" s="45"/>
      <c r="AF72" s="45"/>
      <c r="AG72" s="45"/>
      <c r="AH72" s="45"/>
      <c r="AI72" s="17">
        <v>1</v>
      </c>
      <c r="AJ72" s="45"/>
      <c r="AK72" s="45"/>
      <c r="AL72" s="17">
        <v>1</v>
      </c>
      <c r="AM72" s="17"/>
      <c r="AN72" s="45"/>
      <c r="AO72" s="45"/>
      <c r="AP72" s="45"/>
      <c r="AQ72" s="45"/>
      <c r="AR72" s="45"/>
      <c r="AS72" s="59">
        <v>1</v>
      </c>
      <c r="AT72" s="45"/>
      <c r="AU72" s="46"/>
      <c r="AV72" s="8">
        <v>1</v>
      </c>
      <c r="AW72" s="46"/>
      <c r="AX72" s="46"/>
      <c r="AY72" s="46"/>
      <c r="AZ72" s="46"/>
      <c r="BA72" s="46"/>
      <c r="BB72" s="9">
        <f t="shared" si="1"/>
        <v>8</v>
      </c>
    </row>
    <row r="73" spans="1:54" s="1" customFormat="1" ht="16.5">
      <c r="A73" s="42">
        <v>65</v>
      </c>
      <c r="B73" s="21" t="s">
        <v>39</v>
      </c>
      <c r="C73" s="45"/>
      <c r="D73" s="45"/>
      <c r="E73" s="45"/>
      <c r="F73" s="17">
        <v>1</v>
      </c>
      <c r="G73" s="45"/>
      <c r="H73" s="17">
        <v>1</v>
      </c>
      <c r="I73" s="45"/>
      <c r="J73" s="45"/>
      <c r="K73" s="45"/>
      <c r="L73" s="17">
        <v>5</v>
      </c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17"/>
      <c r="Y73" s="8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17"/>
      <c r="AN73" s="45"/>
      <c r="AO73" s="45"/>
      <c r="AP73" s="45"/>
      <c r="AQ73" s="45"/>
      <c r="AR73" s="45"/>
      <c r="AS73" s="46"/>
      <c r="AT73" s="45"/>
      <c r="AU73" s="46"/>
      <c r="AV73" s="46"/>
      <c r="AW73" s="46"/>
      <c r="AX73" s="46"/>
      <c r="AY73" s="8">
        <v>1</v>
      </c>
      <c r="AZ73" s="46"/>
      <c r="BA73" s="46"/>
      <c r="BB73" s="9">
        <f aca="true" t="shared" si="2" ref="BB73:BB104">SUM(C73:BA73)-AM73</f>
        <v>8</v>
      </c>
    </row>
    <row r="74" spans="1:54" s="1" customFormat="1" ht="16.5">
      <c r="A74" s="42">
        <v>66</v>
      </c>
      <c r="B74" s="21" t="s">
        <v>3</v>
      </c>
      <c r="C74" s="45"/>
      <c r="D74" s="45"/>
      <c r="E74" s="45"/>
      <c r="F74" s="17">
        <v>1</v>
      </c>
      <c r="G74" s="45"/>
      <c r="H74" s="45"/>
      <c r="I74" s="45"/>
      <c r="J74" s="45"/>
      <c r="K74" s="45"/>
      <c r="L74" s="17">
        <v>5</v>
      </c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17"/>
      <c r="Y74" s="8"/>
      <c r="Z74" s="17">
        <v>1</v>
      </c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17"/>
      <c r="AN74" s="45"/>
      <c r="AO74" s="45"/>
      <c r="AP74" s="45"/>
      <c r="AQ74" s="45"/>
      <c r="AR74" s="45"/>
      <c r="AS74" s="45"/>
      <c r="AT74" s="45"/>
      <c r="AU74" s="46"/>
      <c r="AV74" s="46"/>
      <c r="AW74" s="46"/>
      <c r="AX74" s="46"/>
      <c r="AY74" s="8">
        <v>1</v>
      </c>
      <c r="AZ74" s="46"/>
      <c r="BA74" s="46"/>
      <c r="BB74" s="9">
        <f t="shared" si="2"/>
        <v>8</v>
      </c>
    </row>
    <row r="75" spans="1:54" s="1" customFormat="1" ht="16.5">
      <c r="A75" s="42">
        <v>67</v>
      </c>
      <c r="B75" s="21" t="s">
        <v>251</v>
      </c>
      <c r="C75" s="45"/>
      <c r="D75" s="45"/>
      <c r="E75" s="45"/>
      <c r="F75" s="17">
        <v>1</v>
      </c>
      <c r="G75" s="45"/>
      <c r="H75" s="45"/>
      <c r="I75" s="45"/>
      <c r="J75" s="45"/>
      <c r="K75" s="45"/>
      <c r="L75" s="17">
        <v>5</v>
      </c>
      <c r="M75" s="45"/>
      <c r="N75" s="45"/>
      <c r="O75" s="45"/>
      <c r="P75" s="17">
        <v>1</v>
      </c>
      <c r="Q75" s="45"/>
      <c r="R75" s="45"/>
      <c r="S75" s="45"/>
      <c r="T75" s="45"/>
      <c r="U75" s="45"/>
      <c r="V75" s="45"/>
      <c r="W75" s="45"/>
      <c r="X75" s="17"/>
      <c r="Y75" s="8"/>
      <c r="Z75" s="45"/>
      <c r="AA75" s="45"/>
      <c r="AB75" s="45"/>
      <c r="AC75" s="45"/>
      <c r="AD75" s="45"/>
      <c r="AE75" s="45"/>
      <c r="AF75" s="45"/>
      <c r="AG75" s="45"/>
      <c r="AH75" s="17">
        <v>1</v>
      </c>
      <c r="AI75" s="45"/>
      <c r="AJ75" s="45"/>
      <c r="AK75" s="45"/>
      <c r="AL75" s="45"/>
      <c r="AM75" s="17"/>
      <c r="AN75" s="45"/>
      <c r="AO75" s="45"/>
      <c r="AP75" s="45"/>
      <c r="AQ75" s="45"/>
      <c r="AR75" s="45"/>
      <c r="AS75" s="46"/>
      <c r="AT75" s="45"/>
      <c r="AU75" s="46"/>
      <c r="AV75" s="46"/>
      <c r="AW75" s="46"/>
      <c r="AX75" s="46"/>
      <c r="AY75" s="46"/>
      <c r="AZ75" s="46"/>
      <c r="BA75" s="46"/>
      <c r="BB75" s="9">
        <f t="shared" si="2"/>
        <v>8</v>
      </c>
    </row>
    <row r="76" spans="1:54" s="1" customFormat="1" ht="16.5">
      <c r="A76" s="42">
        <v>68</v>
      </c>
      <c r="B76" s="21" t="s">
        <v>7</v>
      </c>
      <c r="C76" s="45"/>
      <c r="D76" s="45"/>
      <c r="E76" s="45"/>
      <c r="F76" s="45"/>
      <c r="G76" s="45"/>
      <c r="H76" s="45"/>
      <c r="I76" s="45"/>
      <c r="J76" s="45"/>
      <c r="K76" s="45"/>
      <c r="L76" s="17">
        <v>5</v>
      </c>
      <c r="M76" s="17">
        <v>1</v>
      </c>
      <c r="N76" s="45"/>
      <c r="O76" s="17">
        <v>1</v>
      </c>
      <c r="P76" s="45"/>
      <c r="Q76" s="45"/>
      <c r="R76" s="17">
        <v>1</v>
      </c>
      <c r="S76" s="45"/>
      <c r="T76" s="45"/>
      <c r="U76" s="45"/>
      <c r="V76" s="45"/>
      <c r="W76" s="45"/>
      <c r="X76" s="17"/>
      <c r="Y76" s="8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17"/>
      <c r="AN76" s="45"/>
      <c r="AO76" s="45"/>
      <c r="AP76" s="45"/>
      <c r="AQ76" s="45"/>
      <c r="AR76" s="45"/>
      <c r="AS76" s="46"/>
      <c r="AT76" s="45"/>
      <c r="AU76" s="46"/>
      <c r="AV76" s="46"/>
      <c r="AW76" s="46"/>
      <c r="AX76" s="46"/>
      <c r="AY76" s="46"/>
      <c r="AZ76" s="46"/>
      <c r="BA76" s="46"/>
      <c r="BB76" s="9">
        <f t="shared" si="2"/>
        <v>8</v>
      </c>
    </row>
    <row r="77" spans="1:54" s="1" customFormat="1" ht="16.5">
      <c r="A77" s="42">
        <v>69</v>
      </c>
      <c r="B77" s="21" t="s">
        <v>5</v>
      </c>
      <c r="C77" s="45"/>
      <c r="D77" s="45"/>
      <c r="E77" s="17">
        <v>1</v>
      </c>
      <c r="F77" s="17">
        <v>1</v>
      </c>
      <c r="G77" s="45"/>
      <c r="H77" s="17">
        <v>1</v>
      </c>
      <c r="I77" s="45"/>
      <c r="J77" s="45"/>
      <c r="K77" s="45"/>
      <c r="L77" s="45"/>
      <c r="M77" s="45"/>
      <c r="N77" s="17">
        <v>1</v>
      </c>
      <c r="O77" s="45"/>
      <c r="P77" s="45"/>
      <c r="Q77" s="45"/>
      <c r="R77" s="45"/>
      <c r="S77" s="45"/>
      <c r="T77" s="45"/>
      <c r="U77" s="17">
        <v>1</v>
      </c>
      <c r="V77" s="45"/>
      <c r="W77" s="45"/>
      <c r="X77" s="17"/>
      <c r="Y77" s="8"/>
      <c r="Z77" s="45"/>
      <c r="AA77" s="45"/>
      <c r="AB77" s="45"/>
      <c r="AC77" s="45"/>
      <c r="AD77" s="45"/>
      <c r="AE77" s="45"/>
      <c r="AF77" s="45"/>
      <c r="AG77" s="45"/>
      <c r="AH77" s="17">
        <v>1</v>
      </c>
      <c r="AI77" s="45"/>
      <c r="AJ77" s="45"/>
      <c r="AK77" s="45"/>
      <c r="AL77" s="17">
        <v>1</v>
      </c>
      <c r="AM77" s="17"/>
      <c r="AN77" s="45"/>
      <c r="AO77" s="45"/>
      <c r="AP77" s="45"/>
      <c r="AQ77" s="45"/>
      <c r="AR77" s="45"/>
      <c r="AS77" s="45"/>
      <c r="AT77" s="45"/>
      <c r="AU77" s="46"/>
      <c r="AV77" s="46"/>
      <c r="AW77" s="46"/>
      <c r="AX77" s="46"/>
      <c r="AY77" s="46"/>
      <c r="AZ77" s="8">
        <v>1</v>
      </c>
      <c r="BA77" s="46"/>
      <c r="BB77" s="9">
        <f t="shared" si="2"/>
        <v>8</v>
      </c>
    </row>
    <row r="78" spans="1:54" s="1" customFormat="1" ht="16.5">
      <c r="A78" s="42">
        <v>70</v>
      </c>
      <c r="B78" s="21" t="s">
        <v>98</v>
      </c>
      <c r="C78" s="45"/>
      <c r="D78" s="45"/>
      <c r="E78" s="45"/>
      <c r="F78" s="45"/>
      <c r="G78" s="45"/>
      <c r="H78" s="45"/>
      <c r="I78" s="45"/>
      <c r="J78" s="45"/>
      <c r="K78" s="45"/>
      <c r="L78" s="17">
        <v>5</v>
      </c>
      <c r="M78" s="17">
        <v>1</v>
      </c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17"/>
      <c r="Y78" s="8"/>
      <c r="Z78" s="17">
        <v>1</v>
      </c>
      <c r="AA78" s="8">
        <v>1</v>
      </c>
      <c r="AB78" s="46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17"/>
      <c r="AN78" s="45"/>
      <c r="AO78" s="45"/>
      <c r="AP78" s="45"/>
      <c r="AQ78" s="45"/>
      <c r="AR78" s="45"/>
      <c r="AS78" s="46"/>
      <c r="AT78" s="45"/>
      <c r="AU78" s="46"/>
      <c r="AV78" s="46"/>
      <c r="AW78" s="46"/>
      <c r="AX78" s="46"/>
      <c r="AY78" s="46"/>
      <c r="AZ78" s="46"/>
      <c r="BA78" s="46"/>
      <c r="BB78" s="9">
        <f t="shared" si="2"/>
        <v>8</v>
      </c>
    </row>
    <row r="79" spans="1:54" s="1" customFormat="1" ht="16.5">
      <c r="A79" s="42">
        <v>71</v>
      </c>
      <c r="B79" s="21" t="s">
        <v>239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17">
        <v>1</v>
      </c>
      <c r="U79" s="17">
        <v>1</v>
      </c>
      <c r="V79" s="45"/>
      <c r="W79" s="17">
        <v>1</v>
      </c>
      <c r="X79" s="17"/>
      <c r="Y79" s="8"/>
      <c r="Z79" s="17">
        <v>1</v>
      </c>
      <c r="AA79" s="17">
        <v>1</v>
      </c>
      <c r="AB79" s="45"/>
      <c r="AC79" s="45"/>
      <c r="AD79" s="45"/>
      <c r="AE79" s="45"/>
      <c r="AF79" s="17">
        <v>1</v>
      </c>
      <c r="AG79" s="46"/>
      <c r="AH79" s="45"/>
      <c r="AI79" s="45"/>
      <c r="AJ79" s="45"/>
      <c r="AK79" s="17">
        <v>1</v>
      </c>
      <c r="AL79" s="45"/>
      <c r="AM79" s="17"/>
      <c r="AN79" s="45"/>
      <c r="AO79" s="45"/>
      <c r="AP79" s="45"/>
      <c r="AQ79" s="45"/>
      <c r="AR79" s="45"/>
      <c r="AS79" s="46"/>
      <c r="AT79" s="45"/>
      <c r="AU79" s="46"/>
      <c r="AV79" s="46"/>
      <c r="AW79" s="46"/>
      <c r="AX79" s="46"/>
      <c r="AY79" s="46"/>
      <c r="AZ79" s="46"/>
      <c r="BA79" s="8">
        <v>1</v>
      </c>
      <c r="BB79" s="9">
        <f t="shared" si="2"/>
        <v>8</v>
      </c>
    </row>
    <row r="80" spans="1:54" s="1" customFormat="1" ht="16.5">
      <c r="A80" s="42">
        <v>72</v>
      </c>
      <c r="B80" s="24" t="s">
        <v>154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17">
        <v>1</v>
      </c>
      <c r="S80" s="17">
        <v>1</v>
      </c>
      <c r="T80" s="45"/>
      <c r="U80" s="17">
        <v>1</v>
      </c>
      <c r="V80" s="45"/>
      <c r="W80" s="45"/>
      <c r="X80" s="17"/>
      <c r="Y80" s="8"/>
      <c r="Z80" s="45"/>
      <c r="AA80" s="17">
        <v>1</v>
      </c>
      <c r="AB80" s="45"/>
      <c r="AC80" s="45"/>
      <c r="AD80" s="46"/>
      <c r="AE80" s="45"/>
      <c r="AF80" s="45"/>
      <c r="AG80" s="45"/>
      <c r="AH80" s="45"/>
      <c r="AI80" s="45"/>
      <c r="AJ80" s="45"/>
      <c r="AK80" s="45"/>
      <c r="AL80" s="17">
        <v>1</v>
      </c>
      <c r="AM80" s="17"/>
      <c r="AN80" s="45"/>
      <c r="AO80" s="45"/>
      <c r="AP80" s="45"/>
      <c r="AQ80" s="45"/>
      <c r="AR80" s="45"/>
      <c r="AS80" s="46"/>
      <c r="AT80" s="45"/>
      <c r="AU80" s="46"/>
      <c r="AV80" s="46"/>
      <c r="AW80" s="46"/>
      <c r="AX80" s="46"/>
      <c r="AY80" s="8">
        <v>1</v>
      </c>
      <c r="AZ80" s="46"/>
      <c r="BA80" s="8">
        <v>1</v>
      </c>
      <c r="BB80" s="9">
        <f t="shared" si="2"/>
        <v>7</v>
      </c>
    </row>
    <row r="81" spans="1:54" s="1" customFormat="1" ht="16.5">
      <c r="A81" s="42">
        <v>73</v>
      </c>
      <c r="B81" s="24" t="s">
        <v>269</v>
      </c>
      <c r="C81" s="45"/>
      <c r="D81" s="45"/>
      <c r="E81" s="45"/>
      <c r="F81" s="45"/>
      <c r="G81" s="45"/>
      <c r="H81" s="45"/>
      <c r="I81" s="45"/>
      <c r="J81" s="45"/>
      <c r="K81" s="45"/>
      <c r="L81" s="17">
        <v>5</v>
      </c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17"/>
      <c r="Y81" s="8"/>
      <c r="Z81" s="45"/>
      <c r="AA81" s="17">
        <v>1</v>
      </c>
      <c r="AB81" s="45"/>
      <c r="AC81" s="45"/>
      <c r="AD81" s="47"/>
      <c r="AE81" s="45"/>
      <c r="AF81" s="45"/>
      <c r="AG81" s="45"/>
      <c r="AH81" s="45"/>
      <c r="AI81" s="45"/>
      <c r="AJ81" s="45"/>
      <c r="AK81" s="45"/>
      <c r="AL81" s="45"/>
      <c r="AM81" s="17"/>
      <c r="AN81" s="45"/>
      <c r="AO81" s="45"/>
      <c r="AP81" s="45"/>
      <c r="AQ81" s="45"/>
      <c r="AR81" s="45"/>
      <c r="AS81" s="59">
        <v>1</v>
      </c>
      <c r="AT81" s="45"/>
      <c r="AU81" s="46"/>
      <c r="AV81" s="46"/>
      <c r="AW81" s="46"/>
      <c r="AX81" s="46"/>
      <c r="AY81" s="46"/>
      <c r="AZ81" s="46"/>
      <c r="BA81" s="46"/>
      <c r="BB81" s="9">
        <f t="shared" si="2"/>
        <v>7</v>
      </c>
    </row>
    <row r="82" spans="1:54" s="1" customFormat="1" ht="16.5">
      <c r="A82" s="42">
        <v>74</v>
      </c>
      <c r="B82" s="21" t="s">
        <v>59</v>
      </c>
      <c r="C82" s="45"/>
      <c r="D82" s="45"/>
      <c r="E82" s="45"/>
      <c r="F82" s="45"/>
      <c r="G82" s="45"/>
      <c r="H82" s="45"/>
      <c r="I82" s="45"/>
      <c r="J82" s="45"/>
      <c r="K82" s="45"/>
      <c r="L82" s="17">
        <v>5</v>
      </c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17"/>
      <c r="Y82" s="8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17"/>
      <c r="AN82" s="45"/>
      <c r="AO82" s="45"/>
      <c r="AP82" s="45"/>
      <c r="AQ82" s="45"/>
      <c r="AR82" s="45"/>
      <c r="AS82" s="46"/>
      <c r="AT82" s="45"/>
      <c r="AU82" s="46"/>
      <c r="AV82" s="8">
        <v>1</v>
      </c>
      <c r="AW82" s="46"/>
      <c r="AX82" s="46"/>
      <c r="AY82" s="8">
        <v>1</v>
      </c>
      <c r="AZ82" s="46"/>
      <c r="BA82" s="46"/>
      <c r="BB82" s="9">
        <f t="shared" si="2"/>
        <v>7</v>
      </c>
    </row>
    <row r="83" spans="1:54" s="1" customFormat="1" ht="16.5">
      <c r="A83" s="42">
        <v>75</v>
      </c>
      <c r="B83" s="21" t="s">
        <v>61</v>
      </c>
      <c r="C83" s="45"/>
      <c r="D83" s="45"/>
      <c r="E83" s="45"/>
      <c r="F83" s="45"/>
      <c r="G83" s="45"/>
      <c r="H83" s="45"/>
      <c r="I83" s="45"/>
      <c r="J83" s="45"/>
      <c r="K83" s="45"/>
      <c r="L83" s="17">
        <v>5</v>
      </c>
      <c r="M83" s="45"/>
      <c r="N83" s="45"/>
      <c r="O83" s="45"/>
      <c r="P83" s="45"/>
      <c r="Q83" s="45"/>
      <c r="R83" s="17">
        <v>1</v>
      </c>
      <c r="S83" s="45"/>
      <c r="T83" s="45"/>
      <c r="U83" s="45"/>
      <c r="V83" s="45"/>
      <c r="W83" s="45"/>
      <c r="X83" s="17"/>
      <c r="Y83" s="8"/>
      <c r="Z83" s="17">
        <v>1</v>
      </c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17"/>
      <c r="AN83" s="45"/>
      <c r="AO83" s="45"/>
      <c r="AP83" s="45"/>
      <c r="AQ83" s="45"/>
      <c r="AR83" s="45"/>
      <c r="AS83" s="46"/>
      <c r="AT83" s="45"/>
      <c r="AU83" s="46"/>
      <c r="AV83" s="46"/>
      <c r="AW83" s="46"/>
      <c r="AX83" s="46"/>
      <c r="AY83" s="46"/>
      <c r="AZ83" s="46"/>
      <c r="BA83" s="46"/>
      <c r="BB83" s="9">
        <f t="shared" si="2"/>
        <v>7</v>
      </c>
    </row>
    <row r="84" spans="1:54" s="1" customFormat="1" ht="16.5">
      <c r="A84" s="42">
        <v>76</v>
      </c>
      <c r="B84" s="21" t="s">
        <v>230</v>
      </c>
      <c r="C84" s="45"/>
      <c r="D84" s="45"/>
      <c r="E84" s="45"/>
      <c r="F84" s="45"/>
      <c r="G84" s="45"/>
      <c r="H84" s="45"/>
      <c r="I84" s="45"/>
      <c r="J84" s="45"/>
      <c r="K84" s="17">
        <v>1</v>
      </c>
      <c r="L84" s="17">
        <v>5</v>
      </c>
      <c r="M84" s="45"/>
      <c r="N84" s="45"/>
      <c r="O84" s="45"/>
      <c r="P84" s="45"/>
      <c r="Q84" s="45"/>
      <c r="R84" s="17">
        <v>1</v>
      </c>
      <c r="S84" s="45"/>
      <c r="T84" s="45"/>
      <c r="U84" s="45"/>
      <c r="V84" s="45"/>
      <c r="W84" s="45"/>
      <c r="X84" s="17"/>
      <c r="Y84" s="8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17"/>
      <c r="AN84" s="45"/>
      <c r="AO84" s="45"/>
      <c r="AP84" s="45"/>
      <c r="AQ84" s="45"/>
      <c r="AR84" s="45"/>
      <c r="AS84" s="46"/>
      <c r="AT84" s="45"/>
      <c r="AU84" s="46"/>
      <c r="AV84" s="46"/>
      <c r="AW84" s="46"/>
      <c r="AX84" s="46"/>
      <c r="AY84" s="46"/>
      <c r="AZ84" s="46"/>
      <c r="BA84" s="46"/>
      <c r="BB84" s="9">
        <f t="shared" si="2"/>
        <v>7</v>
      </c>
    </row>
    <row r="85" spans="1:54" s="1" customFormat="1" ht="16.5">
      <c r="A85" s="42">
        <v>77</v>
      </c>
      <c r="B85" s="21" t="s">
        <v>237</v>
      </c>
      <c r="C85" s="45"/>
      <c r="D85" s="45"/>
      <c r="E85" s="45"/>
      <c r="F85" s="45"/>
      <c r="G85" s="45"/>
      <c r="H85" s="45"/>
      <c r="I85" s="45"/>
      <c r="J85" s="45"/>
      <c r="K85" s="45"/>
      <c r="L85" s="17">
        <v>5</v>
      </c>
      <c r="M85" s="17">
        <v>1</v>
      </c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17"/>
      <c r="Y85" s="8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17"/>
      <c r="AN85" s="45"/>
      <c r="AO85" s="45"/>
      <c r="AP85" s="45"/>
      <c r="AQ85" s="45"/>
      <c r="AR85" s="45"/>
      <c r="AS85" s="46"/>
      <c r="AT85" s="45"/>
      <c r="AU85" s="46"/>
      <c r="AV85" s="8">
        <v>1</v>
      </c>
      <c r="AW85" s="46"/>
      <c r="AX85" s="46"/>
      <c r="AY85" s="46"/>
      <c r="AZ85" s="46"/>
      <c r="BA85" s="46"/>
      <c r="BB85" s="9">
        <f t="shared" si="2"/>
        <v>7</v>
      </c>
    </row>
    <row r="86" spans="1:54" s="1" customFormat="1" ht="16.5">
      <c r="A86" s="42">
        <v>78</v>
      </c>
      <c r="B86" s="21" t="s">
        <v>162</v>
      </c>
      <c r="C86" s="45"/>
      <c r="D86" s="45"/>
      <c r="E86" s="45"/>
      <c r="F86" s="17">
        <v>1</v>
      </c>
      <c r="G86" s="45"/>
      <c r="H86" s="17">
        <v>1</v>
      </c>
      <c r="I86" s="45"/>
      <c r="J86" s="45"/>
      <c r="K86" s="45"/>
      <c r="L86" s="17">
        <v>5</v>
      </c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17"/>
      <c r="Y86" s="8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17"/>
      <c r="AN86" s="45"/>
      <c r="AO86" s="45"/>
      <c r="AP86" s="45"/>
      <c r="AQ86" s="45"/>
      <c r="AR86" s="45"/>
      <c r="AS86" s="46"/>
      <c r="AT86" s="45"/>
      <c r="AU86" s="46"/>
      <c r="AV86" s="46"/>
      <c r="AW86" s="46"/>
      <c r="AX86" s="46"/>
      <c r="AY86" s="46"/>
      <c r="AZ86" s="46"/>
      <c r="BA86" s="46"/>
      <c r="BB86" s="9">
        <f t="shared" si="2"/>
        <v>7</v>
      </c>
    </row>
    <row r="87" spans="1:54" s="1" customFormat="1" ht="16.5">
      <c r="A87" s="42">
        <v>79</v>
      </c>
      <c r="B87" s="21" t="s">
        <v>228</v>
      </c>
      <c r="C87" s="45"/>
      <c r="D87" s="45"/>
      <c r="E87" s="45"/>
      <c r="F87" s="45"/>
      <c r="G87" s="45"/>
      <c r="H87" s="45"/>
      <c r="I87" s="45"/>
      <c r="J87" s="45"/>
      <c r="K87" s="45"/>
      <c r="L87" s="17">
        <v>5</v>
      </c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17"/>
      <c r="Y87" s="8"/>
      <c r="Z87" s="45"/>
      <c r="AA87" s="17">
        <v>1</v>
      </c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17"/>
      <c r="AN87" s="45"/>
      <c r="AO87" s="45"/>
      <c r="AP87" s="45"/>
      <c r="AQ87" s="45"/>
      <c r="AR87" s="45"/>
      <c r="AS87" s="46"/>
      <c r="AT87" s="45"/>
      <c r="AU87" s="46"/>
      <c r="AV87" s="46"/>
      <c r="AW87" s="46"/>
      <c r="AX87" s="46"/>
      <c r="AY87" s="46"/>
      <c r="AZ87" s="46"/>
      <c r="BA87" s="46"/>
      <c r="BB87" s="9">
        <f t="shared" si="2"/>
        <v>6</v>
      </c>
    </row>
    <row r="88" spans="1:54" s="1" customFormat="1" ht="16.5">
      <c r="A88" s="42">
        <v>80</v>
      </c>
      <c r="B88" s="21" t="s">
        <v>124</v>
      </c>
      <c r="C88" s="45"/>
      <c r="D88" s="45"/>
      <c r="E88" s="45"/>
      <c r="F88" s="45"/>
      <c r="G88" s="45"/>
      <c r="H88" s="45"/>
      <c r="I88" s="45"/>
      <c r="J88" s="45"/>
      <c r="K88" s="45"/>
      <c r="L88" s="17">
        <v>5</v>
      </c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17"/>
      <c r="Y88" s="8"/>
      <c r="Z88" s="45"/>
      <c r="AA88" s="45"/>
      <c r="AB88" s="45"/>
      <c r="AC88" s="45"/>
      <c r="AD88" s="45"/>
      <c r="AE88" s="46"/>
      <c r="AF88" s="45"/>
      <c r="AG88" s="45"/>
      <c r="AH88" s="45"/>
      <c r="AI88" s="45"/>
      <c r="AJ88" s="45"/>
      <c r="AK88" s="45"/>
      <c r="AL88" s="45"/>
      <c r="AM88" s="17"/>
      <c r="AN88" s="45"/>
      <c r="AO88" s="45"/>
      <c r="AP88" s="45"/>
      <c r="AQ88" s="45"/>
      <c r="AR88" s="45"/>
      <c r="AS88" s="45"/>
      <c r="AT88" s="45"/>
      <c r="AU88" s="46"/>
      <c r="AV88" s="46"/>
      <c r="AW88" s="46"/>
      <c r="AX88" s="46"/>
      <c r="AY88" s="46"/>
      <c r="AZ88" s="46"/>
      <c r="BA88" s="8">
        <v>1</v>
      </c>
      <c r="BB88" s="9">
        <f t="shared" si="2"/>
        <v>6</v>
      </c>
    </row>
    <row r="89" spans="1:54" s="1" customFormat="1" ht="16.5">
      <c r="A89" s="42">
        <v>81</v>
      </c>
      <c r="B89" s="21" t="s">
        <v>258</v>
      </c>
      <c r="C89" s="45"/>
      <c r="D89" s="45"/>
      <c r="E89" s="45"/>
      <c r="F89" s="45"/>
      <c r="G89" s="45"/>
      <c r="H89" s="45"/>
      <c r="I89" s="45"/>
      <c r="J89" s="45"/>
      <c r="K89" s="45"/>
      <c r="L89" s="17">
        <v>5</v>
      </c>
      <c r="M89" s="45"/>
      <c r="N89" s="45"/>
      <c r="O89" s="45"/>
      <c r="P89" s="45"/>
      <c r="Q89" s="45"/>
      <c r="R89" s="17">
        <v>1</v>
      </c>
      <c r="S89" s="45"/>
      <c r="T89" s="45"/>
      <c r="U89" s="45"/>
      <c r="V89" s="45"/>
      <c r="W89" s="45"/>
      <c r="X89" s="17"/>
      <c r="Y89" s="8"/>
      <c r="Z89" s="45"/>
      <c r="AA89" s="45"/>
      <c r="AB89" s="45"/>
      <c r="AC89" s="45"/>
      <c r="AD89" s="47"/>
      <c r="AE89" s="45"/>
      <c r="AF89" s="45"/>
      <c r="AG89" s="45"/>
      <c r="AH89" s="45"/>
      <c r="AI89" s="45"/>
      <c r="AJ89" s="45"/>
      <c r="AK89" s="45"/>
      <c r="AL89" s="45"/>
      <c r="AM89" s="17"/>
      <c r="AN89" s="45"/>
      <c r="AO89" s="45"/>
      <c r="AP89" s="47"/>
      <c r="AQ89" s="45"/>
      <c r="AR89" s="45"/>
      <c r="AS89" s="46"/>
      <c r="AT89" s="45"/>
      <c r="AU89" s="46"/>
      <c r="AV89" s="46"/>
      <c r="AW89" s="46"/>
      <c r="AX89" s="46"/>
      <c r="AY89" s="46"/>
      <c r="AZ89" s="46"/>
      <c r="BA89" s="46"/>
      <c r="BB89" s="9">
        <f t="shared" si="2"/>
        <v>6</v>
      </c>
    </row>
    <row r="90" spans="1:54" s="1" customFormat="1" ht="16.5">
      <c r="A90" s="42">
        <v>82</v>
      </c>
      <c r="B90" s="22" t="s">
        <v>270</v>
      </c>
      <c r="C90" s="45"/>
      <c r="D90" s="45"/>
      <c r="E90" s="45"/>
      <c r="F90" s="45"/>
      <c r="G90" s="45"/>
      <c r="H90" s="45"/>
      <c r="I90" s="45"/>
      <c r="J90" s="45"/>
      <c r="K90" s="45"/>
      <c r="L90" s="17">
        <v>5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17"/>
      <c r="Y90" s="8"/>
      <c r="Z90" s="45"/>
      <c r="AA90" s="45"/>
      <c r="AB90" s="45"/>
      <c r="AC90" s="45"/>
      <c r="AD90" s="46"/>
      <c r="AE90" s="45"/>
      <c r="AF90" s="45"/>
      <c r="AG90" s="45"/>
      <c r="AH90" s="45"/>
      <c r="AI90" s="45"/>
      <c r="AJ90" s="45"/>
      <c r="AK90" s="45"/>
      <c r="AL90" s="45"/>
      <c r="AM90" s="17"/>
      <c r="AN90" s="45"/>
      <c r="AO90" s="45"/>
      <c r="AP90" s="45"/>
      <c r="AQ90" s="45"/>
      <c r="AR90" s="45"/>
      <c r="AS90" s="59">
        <v>1</v>
      </c>
      <c r="AT90" s="45"/>
      <c r="AU90" s="46"/>
      <c r="AV90" s="46"/>
      <c r="AW90" s="46"/>
      <c r="AX90" s="46"/>
      <c r="AY90" s="46"/>
      <c r="AZ90" s="46"/>
      <c r="BA90" s="46"/>
      <c r="BB90" s="9">
        <f t="shared" si="2"/>
        <v>6</v>
      </c>
    </row>
    <row r="91" spans="1:54" s="1" customFormat="1" ht="16.5">
      <c r="A91" s="42">
        <v>83</v>
      </c>
      <c r="B91" s="21" t="s">
        <v>232</v>
      </c>
      <c r="C91" s="45"/>
      <c r="D91" s="45"/>
      <c r="E91" s="45"/>
      <c r="F91" s="45"/>
      <c r="G91" s="45"/>
      <c r="H91" s="45"/>
      <c r="I91" s="45"/>
      <c r="J91" s="45"/>
      <c r="K91" s="45"/>
      <c r="L91" s="17">
        <v>5</v>
      </c>
      <c r="M91" s="45"/>
      <c r="N91" s="45"/>
      <c r="O91" s="45"/>
      <c r="P91" s="17">
        <v>1</v>
      </c>
      <c r="Q91" s="45"/>
      <c r="R91" s="45"/>
      <c r="S91" s="45"/>
      <c r="T91" s="45"/>
      <c r="U91" s="45"/>
      <c r="V91" s="45"/>
      <c r="W91" s="45"/>
      <c r="X91" s="17"/>
      <c r="Y91" s="8"/>
      <c r="Z91" s="45"/>
      <c r="AA91" s="45"/>
      <c r="AB91" s="45"/>
      <c r="AC91" s="45"/>
      <c r="AD91" s="47"/>
      <c r="AE91" s="45"/>
      <c r="AF91" s="45"/>
      <c r="AG91" s="45"/>
      <c r="AH91" s="45"/>
      <c r="AI91" s="45"/>
      <c r="AJ91" s="45"/>
      <c r="AK91" s="45"/>
      <c r="AL91" s="45"/>
      <c r="AM91" s="17"/>
      <c r="AN91" s="45"/>
      <c r="AO91" s="45"/>
      <c r="AP91" s="45"/>
      <c r="AQ91" s="45"/>
      <c r="AR91" s="45"/>
      <c r="AS91" s="46"/>
      <c r="AT91" s="45"/>
      <c r="AU91" s="46"/>
      <c r="AV91" s="46"/>
      <c r="AW91" s="46"/>
      <c r="AX91" s="46"/>
      <c r="AY91" s="46"/>
      <c r="AZ91" s="46"/>
      <c r="BA91" s="46"/>
      <c r="BB91" s="9">
        <f t="shared" si="2"/>
        <v>6</v>
      </c>
    </row>
    <row r="92" spans="1:54" s="1" customFormat="1" ht="16.5">
      <c r="A92" s="42">
        <v>84</v>
      </c>
      <c r="B92" s="21" t="s">
        <v>227</v>
      </c>
      <c r="C92" s="45"/>
      <c r="D92" s="45"/>
      <c r="E92" s="45"/>
      <c r="F92" s="45"/>
      <c r="G92" s="45"/>
      <c r="H92" s="45"/>
      <c r="I92" s="45"/>
      <c r="J92" s="45"/>
      <c r="K92" s="45"/>
      <c r="L92" s="17">
        <v>5</v>
      </c>
      <c r="M92" s="45"/>
      <c r="N92" s="45"/>
      <c r="O92" s="45"/>
      <c r="P92" s="45"/>
      <c r="Q92" s="45"/>
      <c r="R92" s="45"/>
      <c r="S92" s="17">
        <v>1</v>
      </c>
      <c r="T92" s="45"/>
      <c r="U92" s="45"/>
      <c r="V92" s="45"/>
      <c r="W92" s="45"/>
      <c r="X92" s="17"/>
      <c r="Y92" s="8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17"/>
      <c r="AN92" s="45"/>
      <c r="AO92" s="45"/>
      <c r="AP92" s="45"/>
      <c r="AQ92" s="45"/>
      <c r="AR92" s="45"/>
      <c r="AS92" s="46"/>
      <c r="AT92" s="45"/>
      <c r="AU92" s="46"/>
      <c r="AV92" s="46"/>
      <c r="AW92" s="46"/>
      <c r="AX92" s="46"/>
      <c r="AY92" s="46"/>
      <c r="AZ92" s="46"/>
      <c r="BA92" s="46"/>
      <c r="BB92" s="9">
        <f t="shared" si="2"/>
        <v>6</v>
      </c>
    </row>
    <row r="93" spans="1:54" s="1" customFormat="1" ht="16.5">
      <c r="A93" s="42">
        <v>85</v>
      </c>
      <c r="B93" s="21" t="s">
        <v>150</v>
      </c>
      <c r="C93" s="45"/>
      <c r="D93" s="45"/>
      <c r="E93" s="45"/>
      <c r="F93" s="45"/>
      <c r="G93" s="45"/>
      <c r="H93" s="45"/>
      <c r="I93" s="45"/>
      <c r="J93" s="45"/>
      <c r="K93" s="45"/>
      <c r="L93" s="17">
        <v>5</v>
      </c>
      <c r="M93" s="45"/>
      <c r="N93" s="45"/>
      <c r="O93" s="45"/>
      <c r="P93" s="45"/>
      <c r="Q93" s="45"/>
      <c r="R93" s="17">
        <v>1</v>
      </c>
      <c r="S93" s="45"/>
      <c r="T93" s="45"/>
      <c r="U93" s="45"/>
      <c r="V93" s="45"/>
      <c r="W93" s="45"/>
      <c r="X93" s="17"/>
      <c r="Y93" s="8"/>
      <c r="Z93" s="45"/>
      <c r="AA93" s="45"/>
      <c r="AB93" s="45"/>
      <c r="AC93" s="45"/>
      <c r="AD93" s="46"/>
      <c r="AE93" s="45"/>
      <c r="AF93" s="45"/>
      <c r="AG93" s="45"/>
      <c r="AH93" s="45"/>
      <c r="AI93" s="45"/>
      <c r="AJ93" s="45"/>
      <c r="AK93" s="45"/>
      <c r="AL93" s="45"/>
      <c r="AM93" s="17"/>
      <c r="AN93" s="45"/>
      <c r="AO93" s="45"/>
      <c r="AP93" s="45"/>
      <c r="AQ93" s="45"/>
      <c r="AR93" s="45"/>
      <c r="AS93" s="46"/>
      <c r="AT93" s="45"/>
      <c r="AU93" s="46"/>
      <c r="AV93" s="46"/>
      <c r="AW93" s="46"/>
      <c r="AX93" s="46"/>
      <c r="AY93" s="46"/>
      <c r="AZ93" s="46"/>
      <c r="BA93" s="46"/>
      <c r="BB93" s="9">
        <f t="shared" si="2"/>
        <v>6</v>
      </c>
    </row>
    <row r="94" spans="1:54" s="1" customFormat="1" ht="16.5">
      <c r="A94" s="42">
        <v>86</v>
      </c>
      <c r="B94" s="21" t="s">
        <v>174</v>
      </c>
      <c r="C94" s="45"/>
      <c r="D94" s="45"/>
      <c r="E94" s="45"/>
      <c r="F94" s="45"/>
      <c r="G94" s="45"/>
      <c r="H94" s="45"/>
      <c r="I94" s="45"/>
      <c r="J94" s="45"/>
      <c r="K94" s="45"/>
      <c r="L94" s="17">
        <v>5</v>
      </c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17"/>
      <c r="Y94" s="8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17"/>
      <c r="AN94" s="45"/>
      <c r="AO94" s="45"/>
      <c r="AP94" s="45"/>
      <c r="AQ94" s="45"/>
      <c r="AR94" s="45"/>
      <c r="AS94" s="46"/>
      <c r="AT94" s="45"/>
      <c r="AU94" s="46"/>
      <c r="AV94" s="46"/>
      <c r="AW94" s="46"/>
      <c r="AX94" s="46"/>
      <c r="AY94" s="46"/>
      <c r="AZ94" s="46"/>
      <c r="BA94" s="46"/>
      <c r="BB94" s="9">
        <f t="shared" si="2"/>
        <v>5</v>
      </c>
    </row>
    <row r="95" spans="1:54" s="1" customFormat="1" ht="16.5">
      <c r="A95" s="42">
        <v>87</v>
      </c>
      <c r="B95" s="21" t="s">
        <v>156</v>
      </c>
      <c r="C95" s="45"/>
      <c r="D95" s="45"/>
      <c r="E95" s="45"/>
      <c r="F95" s="45"/>
      <c r="G95" s="45"/>
      <c r="H95" s="45"/>
      <c r="I95" s="45"/>
      <c r="J95" s="45"/>
      <c r="K95" s="45"/>
      <c r="L95" s="17">
        <v>5</v>
      </c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17"/>
      <c r="Y95" s="8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17"/>
      <c r="AN95" s="45"/>
      <c r="AO95" s="45"/>
      <c r="AP95" s="45"/>
      <c r="AQ95" s="45"/>
      <c r="AR95" s="45"/>
      <c r="AS95" s="46"/>
      <c r="AT95" s="45"/>
      <c r="AU95" s="46"/>
      <c r="AV95" s="46"/>
      <c r="AW95" s="46"/>
      <c r="AX95" s="46"/>
      <c r="AY95" s="46"/>
      <c r="AZ95" s="46"/>
      <c r="BA95" s="46"/>
      <c r="BB95" s="9">
        <f t="shared" si="2"/>
        <v>5</v>
      </c>
    </row>
    <row r="96" spans="1:54" s="1" customFormat="1" ht="16.5">
      <c r="A96" s="42">
        <v>88</v>
      </c>
      <c r="B96" s="21" t="s">
        <v>236</v>
      </c>
      <c r="C96" s="45"/>
      <c r="D96" s="45"/>
      <c r="E96" s="45"/>
      <c r="F96" s="45"/>
      <c r="G96" s="45"/>
      <c r="H96" s="45"/>
      <c r="I96" s="45"/>
      <c r="J96" s="45"/>
      <c r="K96" s="45"/>
      <c r="L96" s="17">
        <v>5</v>
      </c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17"/>
      <c r="Y96" s="8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17"/>
      <c r="AN96" s="45"/>
      <c r="AO96" s="45"/>
      <c r="AP96" s="45"/>
      <c r="AQ96" s="45"/>
      <c r="AR96" s="45"/>
      <c r="AS96" s="46"/>
      <c r="AT96" s="45"/>
      <c r="AU96" s="46"/>
      <c r="AV96" s="46"/>
      <c r="AW96" s="46"/>
      <c r="AX96" s="46"/>
      <c r="AY96" s="46"/>
      <c r="AZ96" s="46"/>
      <c r="BA96" s="46"/>
      <c r="BB96" s="9">
        <f t="shared" si="2"/>
        <v>5</v>
      </c>
    </row>
    <row r="97" spans="1:54" s="1" customFormat="1" ht="16.5">
      <c r="A97" s="42">
        <v>89</v>
      </c>
      <c r="B97" s="21" t="s">
        <v>231</v>
      </c>
      <c r="C97" s="45"/>
      <c r="D97" s="45"/>
      <c r="E97" s="45"/>
      <c r="F97" s="45"/>
      <c r="G97" s="45"/>
      <c r="H97" s="45"/>
      <c r="I97" s="45"/>
      <c r="J97" s="45"/>
      <c r="K97" s="45"/>
      <c r="L97" s="17">
        <v>5</v>
      </c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17"/>
      <c r="Y97" s="8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17"/>
      <c r="AN97" s="45"/>
      <c r="AO97" s="45"/>
      <c r="AP97" s="45"/>
      <c r="AQ97" s="45"/>
      <c r="AR97" s="45"/>
      <c r="AS97" s="45"/>
      <c r="AT97" s="45"/>
      <c r="AU97" s="46"/>
      <c r="AV97" s="46"/>
      <c r="AW97" s="46"/>
      <c r="AX97" s="46"/>
      <c r="AY97" s="46"/>
      <c r="AZ97" s="46"/>
      <c r="BA97" s="46"/>
      <c r="BB97" s="9">
        <f t="shared" si="2"/>
        <v>5</v>
      </c>
    </row>
    <row r="98" spans="1:54" s="1" customFormat="1" ht="16.5">
      <c r="A98" s="42">
        <v>90</v>
      </c>
      <c r="B98" s="21" t="s">
        <v>249</v>
      </c>
      <c r="C98" s="45"/>
      <c r="D98" s="45"/>
      <c r="E98" s="45"/>
      <c r="F98" s="45"/>
      <c r="G98" s="45"/>
      <c r="H98" s="45"/>
      <c r="I98" s="45"/>
      <c r="J98" s="45"/>
      <c r="K98" s="45"/>
      <c r="L98" s="17">
        <v>5</v>
      </c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17"/>
      <c r="Y98" s="8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17"/>
      <c r="AN98" s="45"/>
      <c r="AO98" s="45"/>
      <c r="AP98" s="45"/>
      <c r="AQ98" s="45"/>
      <c r="AR98" s="45"/>
      <c r="AS98" s="46"/>
      <c r="AT98" s="45"/>
      <c r="AU98" s="46"/>
      <c r="AV98" s="46"/>
      <c r="AW98" s="46"/>
      <c r="AX98" s="46"/>
      <c r="AY98" s="46"/>
      <c r="AZ98" s="46"/>
      <c r="BA98" s="46"/>
      <c r="BB98" s="9">
        <f t="shared" si="2"/>
        <v>5</v>
      </c>
    </row>
    <row r="99" spans="1:54" s="1" customFormat="1" ht="16.5">
      <c r="A99" s="42">
        <v>91</v>
      </c>
      <c r="B99" s="21" t="s">
        <v>229</v>
      </c>
      <c r="C99" s="45"/>
      <c r="D99" s="45"/>
      <c r="E99" s="45"/>
      <c r="F99" s="45"/>
      <c r="G99" s="45"/>
      <c r="H99" s="45"/>
      <c r="I99" s="45"/>
      <c r="J99" s="45"/>
      <c r="K99" s="45"/>
      <c r="L99" s="17">
        <v>5</v>
      </c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17"/>
      <c r="Y99" s="8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17"/>
      <c r="AN99" s="45"/>
      <c r="AO99" s="45"/>
      <c r="AP99" s="47"/>
      <c r="AQ99" s="45"/>
      <c r="AR99" s="45"/>
      <c r="AS99" s="46"/>
      <c r="AT99" s="45"/>
      <c r="AU99" s="46"/>
      <c r="AV99" s="46"/>
      <c r="AW99" s="46"/>
      <c r="AX99" s="46"/>
      <c r="AY99" s="46"/>
      <c r="AZ99" s="46"/>
      <c r="BA99" s="46"/>
      <c r="BB99" s="9">
        <f t="shared" si="2"/>
        <v>5</v>
      </c>
    </row>
    <row r="100" spans="1:54" s="1" customFormat="1" ht="16.5">
      <c r="A100" s="42">
        <v>92</v>
      </c>
      <c r="B100" s="21" t="s">
        <v>165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17">
        <v>5</v>
      </c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17"/>
      <c r="Y100" s="8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17"/>
      <c r="AN100" s="45"/>
      <c r="AO100" s="46"/>
      <c r="AP100" s="46"/>
      <c r="AQ100" s="45"/>
      <c r="AR100" s="45"/>
      <c r="AS100" s="46"/>
      <c r="AT100" s="45"/>
      <c r="AU100" s="46"/>
      <c r="AV100" s="46"/>
      <c r="AW100" s="46"/>
      <c r="AX100" s="46"/>
      <c r="AY100" s="46"/>
      <c r="AZ100" s="46"/>
      <c r="BA100" s="46"/>
      <c r="BB100" s="9">
        <f t="shared" si="2"/>
        <v>5</v>
      </c>
    </row>
    <row r="101" spans="1:54" s="1" customFormat="1" ht="16.5">
      <c r="A101" s="42">
        <v>93</v>
      </c>
      <c r="B101" s="21" t="s">
        <v>130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17">
        <v>5</v>
      </c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17"/>
      <c r="Y101" s="8"/>
      <c r="Z101" s="45"/>
      <c r="AA101" s="45"/>
      <c r="AB101" s="45"/>
      <c r="AC101" s="45"/>
      <c r="AD101" s="46"/>
      <c r="AE101" s="45"/>
      <c r="AF101" s="45"/>
      <c r="AG101" s="46"/>
      <c r="AH101" s="45"/>
      <c r="AI101" s="45"/>
      <c r="AJ101" s="45"/>
      <c r="AK101" s="45"/>
      <c r="AL101" s="45"/>
      <c r="AM101" s="17"/>
      <c r="AN101" s="45"/>
      <c r="AO101" s="45"/>
      <c r="AP101" s="45"/>
      <c r="AQ101" s="45"/>
      <c r="AR101" s="45"/>
      <c r="AS101" s="46"/>
      <c r="AT101" s="45"/>
      <c r="AU101" s="46"/>
      <c r="AV101" s="46"/>
      <c r="AW101" s="46"/>
      <c r="AX101" s="46"/>
      <c r="AY101" s="46"/>
      <c r="AZ101" s="46"/>
      <c r="BA101" s="46"/>
      <c r="BB101" s="9">
        <f t="shared" si="2"/>
        <v>5</v>
      </c>
    </row>
    <row r="102" spans="1:54" s="1" customFormat="1" ht="16.5">
      <c r="A102" s="42">
        <v>94</v>
      </c>
      <c r="B102" s="23" t="s">
        <v>138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17">
        <v>5</v>
      </c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17"/>
      <c r="Y102" s="8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17"/>
      <c r="AN102" s="45"/>
      <c r="AO102" s="45"/>
      <c r="AP102" s="45"/>
      <c r="AQ102" s="45"/>
      <c r="AR102" s="45"/>
      <c r="AS102" s="46"/>
      <c r="AT102" s="45"/>
      <c r="AU102" s="46"/>
      <c r="AV102" s="46"/>
      <c r="AW102" s="46"/>
      <c r="AX102" s="46"/>
      <c r="AY102" s="46"/>
      <c r="AZ102" s="46"/>
      <c r="BA102" s="46"/>
      <c r="BB102" s="9">
        <f t="shared" si="2"/>
        <v>5</v>
      </c>
    </row>
    <row r="103" spans="1:54" s="1" customFormat="1" ht="16.5">
      <c r="A103" s="42">
        <v>95</v>
      </c>
      <c r="B103" s="21" t="s">
        <v>134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17">
        <v>5</v>
      </c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17"/>
      <c r="Y103" s="8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17"/>
      <c r="AN103" s="45"/>
      <c r="AO103" s="45"/>
      <c r="AP103" s="45"/>
      <c r="AQ103" s="45"/>
      <c r="AR103" s="45"/>
      <c r="AS103" s="46"/>
      <c r="AT103" s="45"/>
      <c r="AU103" s="46"/>
      <c r="AV103" s="46"/>
      <c r="AW103" s="46"/>
      <c r="AX103" s="46"/>
      <c r="AY103" s="46"/>
      <c r="AZ103" s="46"/>
      <c r="BA103" s="46"/>
      <c r="BB103" s="9">
        <f t="shared" si="2"/>
        <v>5</v>
      </c>
    </row>
    <row r="104" spans="1:54" s="1" customFormat="1" ht="16.5">
      <c r="A104" s="42">
        <v>96</v>
      </c>
      <c r="B104" s="21" t="s">
        <v>22</v>
      </c>
      <c r="C104" s="45"/>
      <c r="D104" s="45"/>
      <c r="E104" s="45"/>
      <c r="F104" s="17">
        <v>1</v>
      </c>
      <c r="G104" s="17">
        <v>1</v>
      </c>
      <c r="H104" s="45"/>
      <c r="I104" s="45"/>
      <c r="J104" s="45"/>
      <c r="K104" s="45"/>
      <c r="L104" s="45"/>
      <c r="M104" s="17">
        <v>1</v>
      </c>
      <c r="N104" s="45"/>
      <c r="O104" s="17">
        <v>1</v>
      </c>
      <c r="P104" s="45"/>
      <c r="Q104" s="45"/>
      <c r="R104" s="45"/>
      <c r="S104" s="45"/>
      <c r="T104" s="45"/>
      <c r="U104" s="45"/>
      <c r="V104" s="45"/>
      <c r="W104" s="45"/>
      <c r="X104" s="17"/>
      <c r="Y104" s="8"/>
      <c r="Z104" s="17">
        <v>1</v>
      </c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17"/>
      <c r="AN104" s="45"/>
      <c r="AO104" s="45"/>
      <c r="AP104" s="45"/>
      <c r="AQ104" s="45"/>
      <c r="AR104" s="45"/>
      <c r="AS104" s="46"/>
      <c r="AT104" s="45"/>
      <c r="AU104" s="46"/>
      <c r="AV104" s="46"/>
      <c r="AW104" s="46"/>
      <c r="AX104" s="46"/>
      <c r="AY104" s="46"/>
      <c r="AZ104" s="46"/>
      <c r="BA104" s="46"/>
      <c r="BB104" s="9">
        <f t="shared" si="2"/>
        <v>5</v>
      </c>
    </row>
    <row r="105" spans="1:54" s="1" customFormat="1" ht="16.5">
      <c r="A105" s="42">
        <v>97</v>
      </c>
      <c r="B105" s="21" t="s">
        <v>69</v>
      </c>
      <c r="C105" s="45"/>
      <c r="D105" s="45"/>
      <c r="E105" s="45"/>
      <c r="F105" s="45"/>
      <c r="G105" s="45"/>
      <c r="H105" s="45"/>
      <c r="I105" s="17"/>
      <c r="J105" s="17"/>
      <c r="K105" s="45"/>
      <c r="L105" s="17"/>
      <c r="M105" s="45"/>
      <c r="N105" s="45"/>
      <c r="O105" s="17"/>
      <c r="P105" s="17"/>
      <c r="Q105" s="45"/>
      <c r="R105" s="17"/>
      <c r="S105" s="45"/>
      <c r="T105" s="45"/>
      <c r="U105" s="45"/>
      <c r="V105" s="45"/>
      <c r="W105" s="45"/>
      <c r="X105" s="17"/>
      <c r="Y105" s="8"/>
      <c r="Z105" s="45"/>
      <c r="AA105" s="17"/>
      <c r="AB105" s="17"/>
      <c r="AC105" s="45"/>
      <c r="AD105" s="45"/>
      <c r="AE105" s="45"/>
      <c r="AF105" s="17"/>
      <c r="AG105" s="17"/>
      <c r="AH105" s="45"/>
      <c r="AI105" s="45"/>
      <c r="AJ105" s="45"/>
      <c r="AK105" s="45"/>
      <c r="AL105" s="17"/>
      <c r="AM105" s="17"/>
      <c r="AN105" s="45"/>
      <c r="AO105" s="17">
        <v>1</v>
      </c>
      <c r="AP105" s="17">
        <v>1</v>
      </c>
      <c r="AQ105" s="45"/>
      <c r="AR105" s="45"/>
      <c r="AS105" s="46"/>
      <c r="AT105" s="45"/>
      <c r="AU105" s="46"/>
      <c r="AV105" s="8">
        <v>1</v>
      </c>
      <c r="AW105" s="8">
        <v>1</v>
      </c>
      <c r="AX105" s="46"/>
      <c r="AY105" s="46"/>
      <c r="AZ105" s="46"/>
      <c r="BA105" s="46"/>
      <c r="BB105" s="9">
        <f aca="true" t="shared" si="3" ref="BB105:BB136">SUM(C105:BA105)-AM105</f>
        <v>4</v>
      </c>
    </row>
    <row r="106" spans="1:54" s="1" customFormat="1" ht="16.5">
      <c r="A106" s="42">
        <v>98</v>
      </c>
      <c r="B106" s="21" t="s">
        <v>262</v>
      </c>
      <c r="C106" s="45"/>
      <c r="D106" s="17">
        <v>1</v>
      </c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17">
        <v>1</v>
      </c>
      <c r="S106" s="17">
        <v>1</v>
      </c>
      <c r="T106" s="45"/>
      <c r="U106" s="45"/>
      <c r="V106" s="45"/>
      <c r="W106" s="45"/>
      <c r="X106" s="17"/>
      <c r="Y106" s="8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17"/>
      <c r="AN106" s="45"/>
      <c r="AO106" s="45"/>
      <c r="AP106" s="45"/>
      <c r="AQ106" s="45"/>
      <c r="AR106" s="45"/>
      <c r="AS106" s="46"/>
      <c r="AT106" s="45"/>
      <c r="AU106" s="46"/>
      <c r="AV106" s="46"/>
      <c r="AW106" s="46"/>
      <c r="AX106" s="46"/>
      <c r="AY106" s="46"/>
      <c r="AZ106" s="46"/>
      <c r="BA106" s="46"/>
      <c r="BB106" s="9">
        <f t="shared" si="3"/>
        <v>3</v>
      </c>
    </row>
    <row r="107" spans="1:54" s="1" customFormat="1" ht="16.5">
      <c r="A107" s="42">
        <v>99</v>
      </c>
      <c r="B107" s="21" t="s">
        <v>260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17">
        <v>1</v>
      </c>
      <c r="O107" s="45"/>
      <c r="P107" s="17">
        <v>1</v>
      </c>
      <c r="Q107" s="45"/>
      <c r="R107" s="17">
        <v>1</v>
      </c>
      <c r="S107" s="45"/>
      <c r="T107" s="45"/>
      <c r="U107" s="45"/>
      <c r="V107" s="45"/>
      <c r="W107" s="45"/>
      <c r="X107" s="17"/>
      <c r="Y107" s="8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17"/>
      <c r="AN107" s="45"/>
      <c r="AO107" s="45"/>
      <c r="AP107" s="45"/>
      <c r="AQ107" s="45"/>
      <c r="AR107" s="45"/>
      <c r="AS107" s="46"/>
      <c r="AT107" s="45"/>
      <c r="AU107" s="46"/>
      <c r="AV107" s="46"/>
      <c r="AW107" s="46"/>
      <c r="AX107" s="46"/>
      <c r="AY107" s="46"/>
      <c r="AZ107" s="46"/>
      <c r="BA107" s="46"/>
      <c r="BB107" s="9">
        <f t="shared" si="3"/>
        <v>3</v>
      </c>
    </row>
    <row r="108" spans="1:54" s="1" customFormat="1" ht="16.5">
      <c r="A108" s="42">
        <v>100</v>
      </c>
      <c r="B108" s="22" t="s">
        <v>108</v>
      </c>
      <c r="C108" s="45"/>
      <c r="D108" s="45"/>
      <c r="E108" s="45"/>
      <c r="F108" s="17">
        <v>1</v>
      </c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17"/>
      <c r="Y108" s="8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17">
        <v>1</v>
      </c>
      <c r="AM108" s="17"/>
      <c r="AN108" s="45"/>
      <c r="AO108" s="45"/>
      <c r="AP108" s="45"/>
      <c r="AQ108" s="45"/>
      <c r="AR108" s="45"/>
      <c r="AS108" s="46"/>
      <c r="AT108" s="45"/>
      <c r="AU108" s="46"/>
      <c r="AV108" s="46"/>
      <c r="AW108" s="46"/>
      <c r="AX108" s="46"/>
      <c r="AY108" s="46"/>
      <c r="AZ108" s="46"/>
      <c r="BA108" s="46"/>
      <c r="BB108" s="9">
        <f t="shared" si="3"/>
        <v>2</v>
      </c>
    </row>
    <row r="109" spans="1:54" s="1" customFormat="1" ht="16.5">
      <c r="A109" s="42">
        <v>101</v>
      </c>
      <c r="B109" s="21" t="s">
        <v>159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17"/>
      <c r="Y109" s="8"/>
      <c r="Z109" s="45"/>
      <c r="AA109" s="45"/>
      <c r="AB109" s="45"/>
      <c r="AC109" s="45"/>
      <c r="AD109" s="45"/>
      <c r="AE109" s="45"/>
      <c r="AF109" s="45"/>
      <c r="AG109" s="45"/>
      <c r="AH109" s="17">
        <v>1</v>
      </c>
      <c r="AI109" s="45"/>
      <c r="AJ109" s="45"/>
      <c r="AK109" s="45"/>
      <c r="AL109" s="45"/>
      <c r="AM109" s="17"/>
      <c r="AN109" s="45"/>
      <c r="AO109" s="45"/>
      <c r="AP109" s="45"/>
      <c r="AQ109" s="45"/>
      <c r="AR109" s="45"/>
      <c r="AS109" s="46"/>
      <c r="AT109" s="45"/>
      <c r="AU109" s="46"/>
      <c r="AV109" s="8">
        <v>1</v>
      </c>
      <c r="AW109" s="46"/>
      <c r="AX109" s="46"/>
      <c r="AY109" s="46"/>
      <c r="AZ109" s="46"/>
      <c r="BA109" s="46"/>
      <c r="BB109" s="9">
        <f t="shared" si="3"/>
        <v>2</v>
      </c>
    </row>
    <row r="110" spans="1:54" s="1" customFormat="1" ht="16.5">
      <c r="A110" s="42">
        <v>102</v>
      </c>
      <c r="B110" s="21" t="s">
        <v>4</v>
      </c>
      <c r="C110" s="45"/>
      <c r="D110" s="45"/>
      <c r="E110" s="45"/>
      <c r="F110" s="17">
        <v>1</v>
      </c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17"/>
      <c r="Y110" s="8"/>
      <c r="Z110" s="45"/>
      <c r="AA110" s="46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17"/>
      <c r="AN110" s="45"/>
      <c r="AO110" s="45"/>
      <c r="AP110" s="45"/>
      <c r="AQ110" s="45"/>
      <c r="AR110" s="45"/>
      <c r="AS110" s="46"/>
      <c r="AT110" s="45"/>
      <c r="AU110" s="46"/>
      <c r="AV110" s="46"/>
      <c r="AW110" s="46"/>
      <c r="AX110" s="46"/>
      <c r="AY110" s="46"/>
      <c r="AZ110" s="46"/>
      <c r="BA110" s="46"/>
      <c r="BB110" s="9">
        <f t="shared" si="3"/>
        <v>1</v>
      </c>
    </row>
    <row r="111" spans="1:54" s="1" customFormat="1" ht="16.5">
      <c r="A111" s="42">
        <v>103</v>
      </c>
      <c r="B111" s="21" t="s">
        <v>23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17"/>
      <c r="Y111" s="8"/>
      <c r="Z111" s="45"/>
      <c r="AA111" s="17">
        <v>1</v>
      </c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17"/>
      <c r="AN111" s="45"/>
      <c r="AO111" s="45"/>
      <c r="AP111" s="45"/>
      <c r="AQ111" s="45"/>
      <c r="AR111" s="45"/>
      <c r="AS111" s="46"/>
      <c r="AT111" s="45"/>
      <c r="AU111" s="46"/>
      <c r="AV111" s="46"/>
      <c r="AW111" s="46"/>
      <c r="AX111" s="46"/>
      <c r="AY111" s="46"/>
      <c r="AZ111" s="46"/>
      <c r="BA111" s="46"/>
      <c r="BB111" s="9">
        <f t="shared" si="3"/>
        <v>1</v>
      </c>
    </row>
    <row r="112" spans="1:54" s="1" customFormat="1" ht="16.5">
      <c r="A112" s="42">
        <v>104</v>
      </c>
      <c r="B112" s="21" t="s">
        <v>8</v>
      </c>
      <c r="C112" s="45"/>
      <c r="D112" s="45"/>
      <c r="E112" s="45"/>
      <c r="F112" s="17">
        <v>1</v>
      </c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17"/>
      <c r="Y112" s="8"/>
      <c r="Z112" s="45"/>
      <c r="AA112" s="46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17"/>
      <c r="AN112" s="45"/>
      <c r="AO112" s="45"/>
      <c r="AP112" s="45"/>
      <c r="AQ112" s="45"/>
      <c r="AR112" s="45"/>
      <c r="AS112" s="46"/>
      <c r="AT112" s="45"/>
      <c r="AU112" s="46"/>
      <c r="AV112" s="46"/>
      <c r="AW112" s="46"/>
      <c r="AX112" s="46"/>
      <c r="AY112" s="46"/>
      <c r="AZ112" s="46"/>
      <c r="BA112" s="46"/>
      <c r="BB112" s="9">
        <f t="shared" si="3"/>
        <v>1</v>
      </c>
    </row>
    <row r="113" spans="1:54" s="1" customFormat="1" ht="16.5">
      <c r="A113" s="42">
        <v>105</v>
      </c>
      <c r="B113" s="21" t="s">
        <v>241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17"/>
      <c r="Y113" s="8"/>
      <c r="Z113" s="45"/>
      <c r="AA113" s="17">
        <v>1</v>
      </c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17"/>
      <c r="AN113" s="45"/>
      <c r="AO113" s="45"/>
      <c r="AP113" s="45"/>
      <c r="AQ113" s="45"/>
      <c r="AR113" s="45"/>
      <c r="AS113" s="46"/>
      <c r="AT113" s="45"/>
      <c r="AU113" s="46"/>
      <c r="AV113" s="46"/>
      <c r="AW113" s="46"/>
      <c r="AX113" s="46"/>
      <c r="AY113" s="46"/>
      <c r="AZ113" s="46"/>
      <c r="BA113" s="46"/>
      <c r="BB113" s="9">
        <f t="shared" si="3"/>
        <v>1</v>
      </c>
    </row>
    <row r="114" spans="1:54" s="1" customFormat="1" ht="16.5">
      <c r="A114" s="42">
        <v>106</v>
      </c>
      <c r="B114" s="23" t="s">
        <v>257</v>
      </c>
      <c r="C114" s="45"/>
      <c r="D114" s="45"/>
      <c r="E114" s="45"/>
      <c r="F114" s="17">
        <v>1</v>
      </c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17"/>
      <c r="Y114" s="8"/>
      <c r="Z114" s="46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17"/>
      <c r="AN114" s="45"/>
      <c r="AO114" s="45"/>
      <c r="AP114" s="45"/>
      <c r="AQ114" s="45"/>
      <c r="AR114" s="45"/>
      <c r="AS114" s="46"/>
      <c r="AT114" s="45"/>
      <c r="AU114" s="46"/>
      <c r="AV114" s="46"/>
      <c r="AW114" s="46"/>
      <c r="AX114" s="46"/>
      <c r="AY114" s="46"/>
      <c r="AZ114" s="46"/>
      <c r="BA114" s="46"/>
      <c r="BB114" s="9">
        <f t="shared" si="3"/>
        <v>1</v>
      </c>
    </row>
    <row r="115" spans="1:54" s="1" customFormat="1" ht="16.5">
      <c r="A115" s="42">
        <v>107</v>
      </c>
      <c r="B115" s="21" t="s">
        <v>176</v>
      </c>
      <c r="C115" s="45"/>
      <c r="D115" s="45"/>
      <c r="E115" s="45"/>
      <c r="F115" s="17">
        <v>1</v>
      </c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17"/>
      <c r="Y115" s="8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17"/>
      <c r="AN115" s="45"/>
      <c r="AO115" s="45"/>
      <c r="AP115" s="45"/>
      <c r="AQ115" s="45"/>
      <c r="AR115" s="45"/>
      <c r="AS115" s="46"/>
      <c r="AT115" s="45"/>
      <c r="AU115" s="46"/>
      <c r="AV115" s="46"/>
      <c r="AW115" s="46"/>
      <c r="AX115" s="46"/>
      <c r="AY115" s="46"/>
      <c r="AZ115" s="46"/>
      <c r="BA115" s="46"/>
      <c r="BB115" s="9">
        <f t="shared" si="3"/>
        <v>1</v>
      </c>
    </row>
    <row r="116" spans="1:54" s="1" customFormat="1" ht="16.5">
      <c r="A116" s="42">
        <v>108</v>
      </c>
      <c r="B116" s="23" t="s">
        <v>54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17"/>
      <c r="Y116" s="8"/>
      <c r="Z116" s="45"/>
      <c r="AA116" s="45"/>
      <c r="AB116" s="45"/>
      <c r="AC116" s="45"/>
      <c r="AD116" s="45"/>
      <c r="AE116" s="45"/>
      <c r="AF116" s="45"/>
      <c r="AG116" s="45"/>
      <c r="AH116" s="17">
        <v>1</v>
      </c>
      <c r="AI116" s="45"/>
      <c r="AJ116" s="45"/>
      <c r="AK116" s="45"/>
      <c r="AL116" s="45"/>
      <c r="AM116" s="17"/>
      <c r="AN116" s="45"/>
      <c r="AO116" s="45"/>
      <c r="AP116" s="45"/>
      <c r="AQ116" s="45"/>
      <c r="AR116" s="45"/>
      <c r="AS116" s="46"/>
      <c r="AT116" s="45"/>
      <c r="AU116" s="46"/>
      <c r="AV116" s="46"/>
      <c r="AW116" s="46"/>
      <c r="AX116" s="46"/>
      <c r="AY116" s="46"/>
      <c r="AZ116" s="46"/>
      <c r="BA116" s="46"/>
      <c r="BB116" s="9">
        <f t="shared" si="3"/>
        <v>1</v>
      </c>
    </row>
    <row r="117" spans="1:54" s="1" customFormat="1" ht="16.5">
      <c r="A117" s="42">
        <v>109</v>
      </c>
      <c r="B117" s="22" t="s">
        <v>240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17"/>
      <c r="Y117" s="8"/>
      <c r="Z117" s="45"/>
      <c r="AA117" s="17">
        <v>1</v>
      </c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17"/>
      <c r="AN117" s="45"/>
      <c r="AO117" s="45"/>
      <c r="AP117" s="45"/>
      <c r="AQ117" s="45"/>
      <c r="AR117" s="45"/>
      <c r="AS117" s="46"/>
      <c r="AT117" s="45"/>
      <c r="AU117" s="46"/>
      <c r="AV117" s="46"/>
      <c r="AW117" s="46"/>
      <c r="AX117" s="46"/>
      <c r="AY117" s="46"/>
      <c r="AZ117" s="46"/>
      <c r="BA117" s="46"/>
      <c r="BB117" s="9">
        <f t="shared" si="3"/>
        <v>1</v>
      </c>
    </row>
    <row r="118" spans="1:54" s="1" customFormat="1" ht="16.5">
      <c r="A118" s="42">
        <v>110</v>
      </c>
      <c r="B118" s="21" t="s">
        <v>111</v>
      </c>
      <c r="C118" s="45"/>
      <c r="D118" s="45"/>
      <c r="E118" s="45"/>
      <c r="F118" s="17">
        <v>1</v>
      </c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17"/>
      <c r="Y118" s="8"/>
      <c r="Z118" s="45"/>
      <c r="AA118" s="45"/>
      <c r="AB118" s="45"/>
      <c r="AC118" s="45"/>
      <c r="AD118" s="46"/>
      <c r="AE118" s="45"/>
      <c r="AF118" s="47"/>
      <c r="AG118" s="45"/>
      <c r="AH118" s="45"/>
      <c r="AI118" s="45"/>
      <c r="AJ118" s="45"/>
      <c r="AK118" s="45"/>
      <c r="AL118" s="45"/>
      <c r="AM118" s="17"/>
      <c r="AN118" s="45"/>
      <c r="AO118" s="45"/>
      <c r="AP118" s="45"/>
      <c r="AQ118" s="45"/>
      <c r="AR118" s="45"/>
      <c r="AS118" s="46"/>
      <c r="AT118" s="45"/>
      <c r="AU118" s="46"/>
      <c r="AV118" s="46"/>
      <c r="AW118" s="46"/>
      <c r="AX118" s="46"/>
      <c r="AY118" s="46"/>
      <c r="AZ118" s="46"/>
      <c r="BA118" s="46"/>
      <c r="BB118" s="9">
        <f t="shared" si="3"/>
        <v>1</v>
      </c>
    </row>
    <row r="119" spans="1:54" s="1" customFormat="1" ht="16.5">
      <c r="A119" s="42">
        <v>111</v>
      </c>
      <c r="B119" s="21" t="s">
        <v>188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17">
        <v>1</v>
      </c>
      <c r="S119" s="45"/>
      <c r="T119" s="45"/>
      <c r="U119" s="45"/>
      <c r="V119" s="45"/>
      <c r="W119" s="45"/>
      <c r="X119" s="17"/>
      <c r="Y119" s="8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17"/>
      <c r="AN119" s="45"/>
      <c r="AO119" s="45"/>
      <c r="AP119" s="45"/>
      <c r="AQ119" s="45"/>
      <c r="AR119" s="45"/>
      <c r="AS119" s="46"/>
      <c r="AT119" s="45"/>
      <c r="AU119" s="46"/>
      <c r="AV119" s="46"/>
      <c r="AW119" s="46"/>
      <c r="AX119" s="46"/>
      <c r="AY119" s="46"/>
      <c r="AZ119" s="46"/>
      <c r="BA119" s="46"/>
      <c r="BB119" s="9">
        <f t="shared" si="3"/>
        <v>1</v>
      </c>
    </row>
    <row r="120" spans="1:54" s="1" customFormat="1" ht="16.5">
      <c r="A120" s="42">
        <v>112</v>
      </c>
      <c r="B120" s="21" t="s">
        <v>137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17"/>
      <c r="Y120" s="8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17"/>
      <c r="AN120" s="45"/>
      <c r="AO120" s="45"/>
      <c r="AP120" s="45"/>
      <c r="AQ120" s="45"/>
      <c r="AR120" s="45"/>
      <c r="AS120" s="46"/>
      <c r="AT120" s="45"/>
      <c r="AU120" s="46"/>
      <c r="AV120" s="46"/>
      <c r="AW120" s="46"/>
      <c r="AX120" s="46"/>
      <c r="AY120" s="46"/>
      <c r="AZ120" s="46"/>
      <c r="BA120" s="46"/>
      <c r="BB120" s="9">
        <f t="shared" si="3"/>
        <v>0</v>
      </c>
    </row>
    <row r="121" spans="1:54" s="1" customFormat="1" ht="16.5">
      <c r="A121" s="42">
        <v>113</v>
      </c>
      <c r="B121" s="21" t="s">
        <v>121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17"/>
      <c r="Y121" s="8"/>
      <c r="Z121" s="45"/>
      <c r="AA121" s="45"/>
      <c r="AB121" s="45"/>
      <c r="AC121" s="46"/>
      <c r="AD121" s="45"/>
      <c r="AE121" s="45"/>
      <c r="AF121" s="45"/>
      <c r="AG121" s="45"/>
      <c r="AH121" s="45"/>
      <c r="AI121" s="45"/>
      <c r="AJ121" s="45"/>
      <c r="AK121" s="45"/>
      <c r="AL121" s="45"/>
      <c r="AM121" s="17"/>
      <c r="AN121" s="45"/>
      <c r="AO121" s="45"/>
      <c r="AP121" s="45"/>
      <c r="AQ121" s="45"/>
      <c r="AR121" s="45"/>
      <c r="AS121" s="46"/>
      <c r="AT121" s="45"/>
      <c r="AU121" s="46"/>
      <c r="AV121" s="46"/>
      <c r="AW121" s="46"/>
      <c r="AX121" s="46"/>
      <c r="AY121" s="46"/>
      <c r="AZ121" s="46"/>
      <c r="BA121" s="46"/>
      <c r="BB121" s="9">
        <f t="shared" si="3"/>
        <v>0</v>
      </c>
    </row>
    <row r="122" spans="1:54" s="1" customFormat="1" ht="16.5">
      <c r="A122" s="42">
        <v>114</v>
      </c>
      <c r="B122" s="21" t="s">
        <v>51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17"/>
      <c r="Y122" s="8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17"/>
      <c r="AN122" s="45"/>
      <c r="AO122" s="45"/>
      <c r="AP122" s="45"/>
      <c r="AQ122" s="45"/>
      <c r="AR122" s="45"/>
      <c r="AS122" s="46"/>
      <c r="AT122" s="45"/>
      <c r="AU122" s="46"/>
      <c r="AV122" s="46"/>
      <c r="AW122" s="46"/>
      <c r="AX122" s="46"/>
      <c r="AY122" s="46"/>
      <c r="AZ122" s="46"/>
      <c r="BA122" s="46"/>
      <c r="BB122" s="9">
        <f t="shared" si="3"/>
        <v>0</v>
      </c>
    </row>
    <row r="123" spans="1:54" s="1" customFormat="1" ht="16.5">
      <c r="A123" s="42">
        <v>115</v>
      </c>
      <c r="B123" s="23" t="s">
        <v>2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17"/>
      <c r="Y123" s="8"/>
      <c r="Z123" s="45"/>
      <c r="AA123" s="45"/>
      <c r="AB123" s="45"/>
      <c r="AC123" s="45"/>
      <c r="AD123" s="45"/>
      <c r="AE123" s="45"/>
      <c r="AF123" s="47"/>
      <c r="AG123" s="46"/>
      <c r="AH123" s="45"/>
      <c r="AI123" s="45"/>
      <c r="AJ123" s="45"/>
      <c r="AK123" s="45"/>
      <c r="AL123" s="45"/>
      <c r="AM123" s="17"/>
      <c r="AN123" s="45"/>
      <c r="AO123" s="45"/>
      <c r="AP123" s="45"/>
      <c r="AQ123" s="45"/>
      <c r="AR123" s="45"/>
      <c r="AS123" s="46"/>
      <c r="AT123" s="45"/>
      <c r="AU123" s="46"/>
      <c r="AV123" s="46"/>
      <c r="AW123" s="46"/>
      <c r="AX123" s="46"/>
      <c r="AY123" s="46"/>
      <c r="AZ123" s="46"/>
      <c r="BA123" s="46"/>
      <c r="BB123" s="9">
        <f t="shared" si="3"/>
        <v>0</v>
      </c>
    </row>
    <row r="124" spans="1:54" s="1" customFormat="1" ht="16.5">
      <c r="A124" s="42">
        <v>116</v>
      </c>
      <c r="B124" s="21" t="s">
        <v>123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17"/>
      <c r="Y124" s="8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17"/>
      <c r="AN124" s="45"/>
      <c r="AO124" s="45"/>
      <c r="AP124" s="45"/>
      <c r="AQ124" s="45"/>
      <c r="AR124" s="45"/>
      <c r="AS124" s="46"/>
      <c r="AT124" s="45"/>
      <c r="AU124" s="46"/>
      <c r="AV124" s="46"/>
      <c r="AW124" s="46"/>
      <c r="AX124" s="46"/>
      <c r="AY124" s="46"/>
      <c r="AZ124" s="46"/>
      <c r="BA124" s="46"/>
      <c r="BB124" s="9">
        <f t="shared" si="3"/>
        <v>0</v>
      </c>
    </row>
    <row r="125" spans="1:54" s="1" customFormat="1" ht="16.5">
      <c r="A125" s="42">
        <v>117</v>
      </c>
      <c r="B125" s="21" t="s">
        <v>82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17"/>
      <c r="Y125" s="8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17"/>
      <c r="AN125" s="45"/>
      <c r="AO125" s="45"/>
      <c r="AP125" s="45"/>
      <c r="AQ125" s="45"/>
      <c r="AR125" s="45"/>
      <c r="AS125" s="46"/>
      <c r="AT125" s="45"/>
      <c r="AU125" s="46"/>
      <c r="AV125" s="46"/>
      <c r="AW125" s="46"/>
      <c r="AX125" s="46"/>
      <c r="AY125" s="46"/>
      <c r="AZ125" s="46"/>
      <c r="BA125" s="46"/>
      <c r="BB125" s="9">
        <f t="shared" si="3"/>
        <v>0</v>
      </c>
    </row>
    <row r="126" spans="1:54" s="1" customFormat="1" ht="16.5">
      <c r="A126" s="42">
        <v>118</v>
      </c>
      <c r="B126" s="21" t="s">
        <v>247</v>
      </c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17"/>
      <c r="Y126" s="8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17"/>
      <c r="AN126" s="45"/>
      <c r="AO126" s="45"/>
      <c r="AP126" s="45"/>
      <c r="AQ126" s="45"/>
      <c r="AR126" s="45"/>
      <c r="AS126" s="46"/>
      <c r="AT126" s="45"/>
      <c r="AU126" s="46"/>
      <c r="AV126" s="46"/>
      <c r="AW126" s="46"/>
      <c r="AX126" s="46"/>
      <c r="AY126" s="46"/>
      <c r="AZ126" s="46"/>
      <c r="BA126" s="46"/>
      <c r="BB126" s="9">
        <f t="shared" si="3"/>
        <v>0</v>
      </c>
    </row>
    <row r="127" spans="1:54" s="1" customFormat="1" ht="16.5">
      <c r="A127" s="42">
        <v>119</v>
      </c>
      <c r="B127" s="21" t="s">
        <v>6</v>
      </c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17"/>
      <c r="Y127" s="8"/>
      <c r="Z127" s="45"/>
      <c r="AA127" s="45"/>
      <c r="AB127" s="45"/>
      <c r="AC127" s="46"/>
      <c r="AD127" s="45"/>
      <c r="AE127" s="45"/>
      <c r="AF127" s="45"/>
      <c r="AG127" s="45"/>
      <c r="AH127" s="45"/>
      <c r="AI127" s="45"/>
      <c r="AJ127" s="45"/>
      <c r="AK127" s="45"/>
      <c r="AL127" s="45"/>
      <c r="AM127" s="17"/>
      <c r="AN127" s="45"/>
      <c r="AO127" s="45"/>
      <c r="AP127" s="45"/>
      <c r="AQ127" s="45"/>
      <c r="AR127" s="45"/>
      <c r="AS127" s="46"/>
      <c r="AT127" s="45"/>
      <c r="AU127" s="46"/>
      <c r="AV127" s="46"/>
      <c r="AW127" s="46"/>
      <c r="AX127" s="46"/>
      <c r="AY127" s="46"/>
      <c r="AZ127" s="46"/>
      <c r="BA127" s="46"/>
      <c r="BB127" s="9">
        <f t="shared" si="3"/>
        <v>0</v>
      </c>
    </row>
    <row r="128" spans="1:54" s="1" customFormat="1" ht="16.5">
      <c r="A128" s="42">
        <v>120</v>
      </c>
      <c r="B128" s="21" t="s">
        <v>72</v>
      </c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17"/>
      <c r="Y128" s="8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17"/>
      <c r="AN128" s="45"/>
      <c r="AO128" s="45"/>
      <c r="AP128" s="45"/>
      <c r="AQ128" s="45"/>
      <c r="AR128" s="45"/>
      <c r="AS128" s="46"/>
      <c r="AT128" s="45"/>
      <c r="AU128" s="46"/>
      <c r="AV128" s="46"/>
      <c r="AW128" s="46"/>
      <c r="AX128" s="46"/>
      <c r="AY128" s="46"/>
      <c r="AZ128" s="46"/>
      <c r="BA128" s="46"/>
      <c r="BB128" s="9">
        <f t="shared" si="3"/>
        <v>0</v>
      </c>
    </row>
    <row r="129" spans="1:54" s="1" customFormat="1" ht="16.5">
      <c r="A129" s="42">
        <v>121</v>
      </c>
      <c r="B129" s="21" t="s">
        <v>135</v>
      </c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17"/>
      <c r="Y129" s="8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17"/>
      <c r="AN129" s="45"/>
      <c r="AO129" s="45"/>
      <c r="AP129" s="45"/>
      <c r="AQ129" s="45"/>
      <c r="AR129" s="45"/>
      <c r="AS129" s="46"/>
      <c r="AT129" s="45"/>
      <c r="AU129" s="46"/>
      <c r="AV129" s="46"/>
      <c r="AW129" s="46"/>
      <c r="AX129" s="46"/>
      <c r="AY129" s="46"/>
      <c r="AZ129" s="46"/>
      <c r="BA129" s="46"/>
      <c r="BB129" s="9">
        <f t="shared" si="3"/>
        <v>0</v>
      </c>
    </row>
    <row r="130" spans="1:54" s="1" customFormat="1" ht="16.5">
      <c r="A130" s="42">
        <v>122</v>
      </c>
      <c r="B130" s="22" t="s">
        <v>255</v>
      </c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17"/>
      <c r="Y130" s="8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17"/>
      <c r="AN130" s="45"/>
      <c r="AO130" s="45"/>
      <c r="AP130" s="45"/>
      <c r="AQ130" s="45"/>
      <c r="AR130" s="45"/>
      <c r="AS130" s="46"/>
      <c r="AT130" s="45"/>
      <c r="AU130" s="46"/>
      <c r="AV130" s="46"/>
      <c r="AW130" s="46"/>
      <c r="AX130" s="46"/>
      <c r="AY130" s="46"/>
      <c r="AZ130" s="46"/>
      <c r="BA130" s="46"/>
      <c r="BB130" s="9">
        <f t="shared" si="3"/>
        <v>0</v>
      </c>
    </row>
    <row r="131" spans="1:54" s="1" customFormat="1" ht="16.5">
      <c r="A131" s="42">
        <v>123</v>
      </c>
      <c r="B131" s="21" t="s">
        <v>125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17"/>
      <c r="Y131" s="8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17"/>
      <c r="AN131" s="45"/>
      <c r="AO131" s="45"/>
      <c r="AP131" s="45"/>
      <c r="AQ131" s="45"/>
      <c r="AR131" s="45"/>
      <c r="AS131" s="46"/>
      <c r="AT131" s="45"/>
      <c r="AU131" s="46"/>
      <c r="AV131" s="46"/>
      <c r="AW131" s="46"/>
      <c r="AX131" s="46"/>
      <c r="AY131" s="46"/>
      <c r="AZ131" s="46"/>
      <c r="BA131" s="46"/>
      <c r="BB131" s="9">
        <f t="shared" si="3"/>
        <v>0</v>
      </c>
    </row>
    <row r="132" spans="1:54" s="1" customFormat="1" ht="16.5">
      <c r="A132" s="42">
        <v>124</v>
      </c>
      <c r="B132" s="21" t="s">
        <v>21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17"/>
      <c r="Y132" s="8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17"/>
      <c r="AN132" s="45"/>
      <c r="AO132" s="45"/>
      <c r="AP132" s="45"/>
      <c r="AQ132" s="45"/>
      <c r="AR132" s="45"/>
      <c r="AS132" s="46"/>
      <c r="AT132" s="45"/>
      <c r="AU132" s="46"/>
      <c r="AV132" s="46"/>
      <c r="AW132" s="46"/>
      <c r="AX132" s="46"/>
      <c r="AY132" s="46"/>
      <c r="AZ132" s="46"/>
      <c r="BA132" s="46"/>
      <c r="BB132" s="9">
        <f t="shared" si="3"/>
        <v>0</v>
      </c>
    </row>
    <row r="133" spans="1:54" s="1" customFormat="1" ht="16.5">
      <c r="A133" s="42">
        <v>125</v>
      </c>
      <c r="B133" s="21" t="s">
        <v>268</v>
      </c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17"/>
      <c r="Y133" s="8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17"/>
      <c r="AN133" s="45"/>
      <c r="AO133" s="45"/>
      <c r="AP133" s="45"/>
      <c r="AQ133" s="45"/>
      <c r="AR133" s="45"/>
      <c r="AS133" s="46"/>
      <c r="AT133" s="45"/>
      <c r="AU133" s="46"/>
      <c r="AV133" s="46"/>
      <c r="AW133" s="46"/>
      <c r="AX133" s="46"/>
      <c r="AY133" s="46"/>
      <c r="AZ133" s="46"/>
      <c r="BA133" s="46"/>
      <c r="BB133" s="9">
        <f t="shared" si="3"/>
        <v>0</v>
      </c>
    </row>
    <row r="134" spans="1:54" s="1" customFormat="1" ht="16.5">
      <c r="A134" s="42">
        <v>126</v>
      </c>
      <c r="B134" s="21" t="s">
        <v>126</v>
      </c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17"/>
      <c r="Y134" s="8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17"/>
      <c r="AN134" s="45"/>
      <c r="AO134" s="45"/>
      <c r="AP134" s="45"/>
      <c r="AQ134" s="45"/>
      <c r="AR134" s="45"/>
      <c r="AS134" s="46"/>
      <c r="AT134" s="45"/>
      <c r="AU134" s="46"/>
      <c r="AV134" s="46"/>
      <c r="AW134" s="46"/>
      <c r="AX134" s="46"/>
      <c r="AY134" s="46"/>
      <c r="AZ134" s="46"/>
      <c r="BA134" s="46"/>
      <c r="BB134" s="9">
        <f t="shared" si="3"/>
        <v>0</v>
      </c>
    </row>
    <row r="135" spans="1:54" s="1" customFormat="1" ht="16.5">
      <c r="A135" s="42">
        <v>127</v>
      </c>
      <c r="B135" s="21" t="s">
        <v>271</v>
      </c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17"/>
      <c r="Y135" s="8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17"/>
      <c r="AN135" s="45"/>
      <c r="AO135" s="45"/>
      <c r="AP135" s="45"/>
      <c r="AQ135" s="45"/>
      <c r="AR135" s="45"/>
      <c r="AS135" s="46"/>
      <c r="AT135" s="45"/>
      <c r="AU135" s="46"/>
      <c r="AV135" s="46"/>
      <c r="AW135" s="46"/>
      <c r="AX135" s="46"/>
      <c r="AY135" s="46"/>
      <c r="AZ135" s="46"/>
      <c r="BA135" s="46"/>
      <c r="BB135" s="9">
        <f t="shared" si="3"/>
        <v>0</v>
      </c>
    </row>
    <row r="136" spans="1:54" s="1" customFormat="1" ht="16.5">
      <c r="A136" s="42">
        <v>128</v>
      </c>
      <c r="B136" s="22" t="s">
        <v>256</v>
      </c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17"/>
      <c r="Y136" s="8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17"/>
      <c r="AN136" s="45"/>
      <c r="AO136" s="45"/>
      <c r="AP136" s="45"/>
      <c r="AQ136" s="45"/>
      <c r="AR136" s="45"/>
      <c r="AS136" s="46"/>
      <c r="AT136" s="45"/>
      <c r="AU136" s="46"/>
      <c r="AV136" s="46"/>
      <c r="AW136" s="46"/>
      <c r="AX136" s="46"/>
      <c r="AY136" s="46"/>
      <c r="AZ136" s="46"/>
      <c r="BA136" s="46"/>
      <c r="BB136" s="9">
        <f t="shared" si="3"/>
        <v>0</v>
      </c>
    </row>
    <row r="137" spans="1:54" s="1" customFormat="1" ht="16.5">
      <c r="A137" s="42">
        <v>129</v>
      </c>
      <c r="B137" s="21" t="s">
        <v>272</v>
      </c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17"/>
      <c r="Y137" s="8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17"/>
      <c r="AN137" s="45"/>
      <c r="AO137" s="45"/>
      <c r="AP137" s="45"/>
      <c r="AQ137" s="45"/>
      <c r="AR137" s="45"/>
      <c r="AS137" s="46"/>
      <c r="AT137" s="45"/>
      <c r="AU137" s="46"/>
      <c r="AV137" s="46"/>
      <c r="AW137" s="46"/>
      <c r="AX137" s="46"/>
      <c r="AY137" s="46"/>
      <c r="AZ137" s="46"/>
      <c r="BA137" s="46"/>
      <c r="BB137" s="9">
        <f aca="true" t="shared" si="4" ref="BB137:BB168">SUM(C137:BA137)-AM137</f>
        <v>0</v>
      </c>
    </row>
    <row r="138" spans="1:54" s="1" customFormat="1" ht="16.5">
      <c r="A138" s="42">
        <v>130</v>
      </c>
      <c r="B138" s="22" t="s">
        <v>109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17"/>
      <c r="Y138" s="8"/>
      <c r="Z138" s="45"/>
      <c r="AA138" s="45"/>
      <c r="AB138" s="45"/>
      <c r="AC138" s="46"/>
      <c r="AD138" s="45"/>
      <c r="AE138" s="45"/>
      <c r="AF138" s="47"/>
      <c r="AG138" s="46"/>
      <c r="AH138" s="45"/>
      <c r="AI138" s="45"/>
      <c r="AJ138" s="45"/>
      <c r="AK138" s="45"/>
      <c r="AL138" s="45"/>
      <c r="AM138" s="17"/>
      <c r="AN138" s="46"/>
      <c r="AO138" s="45"/>
      <c r="AP138" s="45"/>
      <c r="AQ138" s="45"/>
      <c r="AR138" s="45"/>
      <c r="AS138" s="46"/>
      <c r="AT138" s="45"/>
      <c r="AU138" s="46"/>
      <c r="AV138" s="46"/>
      <c r="AW138" s="46"/>
      <c r="AX138" s="46"/>
      <c r="AY138" s="46"/>
      <c r="AZ138" s="46"/>
      <c r="BA138" s="46"/>
      <c r="BB138" s="9">
        <f t="shared" si="4"/>
        <v>0</v>
      </c>
    </row>
    <row r="139" spans="1:54" s="1" customFormat="1" ht="16.5">
      <c r="A139" s="42">
        <v>131</v>
      </c>
      <c r="B139" s="21" t="s">
        <v>127</v>
      </c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8"/>
      <c r="Y139" s="8"/>
      <c r="Z139" s="46"/>
      <c r="AA139" s="46"/>
      <c r="AB139" s="46"/>
      <c r="AC139" s="46"/>
      <c r="AD139" s="46"/>
      <c r="AE139" s="46"/>
      <c r="AF139" s="46"/>
      <c r="AG139" s="46"/>
      <c r="AH139" s="45"/>
      <c r="AI139" s="45"/>
      <c r="AJ139" s="45"/>
      <c r="AK139" s="45"/>
      <c r="AL139" s="45"/>
      <c r="AM139" s="8"/>
      <c r="AN139" s="45"/>
      <c r="AO139" s="45"/>
      <c r="AP139" s="45"/>
      <c r="AQ139" s="45"/>
      <c r="AR139" s="45"/>
      <c r="AS139" s="46"/>
      <c r="AT139" s="45"/>
      <c r="AU139" s="46"/>
      <c r="AV139" s="46"/>
      <c r="AW139" s="46"/>
      <c r="AX139" s="46"/>
      <c r="AY139" s="46"/>
      <c r="AZ139" s="46"/>
      <c r="BA139" s="46"/>
      <c r="BB139" s="9">
        <f t="shared" si="4"/>
        <v>0</v>
      </c>
    </row>
    <row r="140" spans="1:54" s="1" customFormat="1" ht="16.5">
      <c r="A140" s="42">
        <v>132</v>
      </c>
      <c r="B140" s="21" t="s">
        <v>128</v>
      </c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17"/>
      <c r="Y140" s="8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17"/>
      <c r="AN140" s="45"/>
      <c r="AO140" s="45"/>
      <c r="AP140" s="45"/>
      <c r="AQ140" s="45"/>
      <c r="AR140" s="45"/>
      <c r="AS140" s="46"/>
      <c r="AT140" s="45"/>
      <c r="AU140" s="46"/>
      <c r="AV140" s="46"/>
      <c r="AW140" s="46"/>
      <c r="AX140" s="46"/>
      <c r="AY140" s="46"/>
      <c r="AZ140" s="46"/>
      <c r="BA140" s="46"/>
      <c r="BB140" s="9">
        <f t="shared" si="4"/>
        <v>0</v>
      </c>
    </row>
    <row r="141" spans="1:54" s="1" customFormat="1" ht="16.5">
      <c r="A141" s="42">
        <v>133</v>
      </c>
      <c r="B141" s="22" t="s">
        <v>62</v>
      </c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17"/>
      <c r="Y141" s="8"/>
      <c r="Z141" s="45"/>
      <c r="AA141" s="45"/>
      <c r="AB141" s="45"/>
      <c r="AC141" s="45"/>
      <c r="AD141" s="46"/>
      <c r="AE141" s="45"/>
      <c r="AF141" s="47"/>
      <c r="AG141" s="45"/>
      <c r="AH141" s="45"/>
      <c r="AI141" s="45"/>
      <c r="AJ141" s="45"/>
      <c r="AK141" s="45"/>
      <c r="AL141" s="45"/>
      <c r="AM141" s="17"/>
      <c r="AN141" s="45"/>
      <c r="AO141" s="45"/>
      <c r="AP141" s="45"/>
      <c r="AQ141" s="45"/>
      <c r="AR141" s="45"/>
      <c r="AS141" s="46"/>
      <c r="AT141" s="45"/>
      <c r="AU141" s="46"/>
      <c r="AV141" s="46"/>
      <c r="AW141" s="46"/>
      <c r="AX141" s="46"/>
      <c r="AY141" s="46"/>
      <c r="AZ141" s="46"/>
      <c r="BA141" s="46"/>
      <c r="BB141" s="9">
        <f t="shared" si="4"/>
        <v>0</v>
      </c>
    </row>
    <row r="142" spans="1:54" ht="16.5">
      <c r="A142" s="42">
        <v>134</v>
      </c>
      <c r="B142" s="21" t="s">
        <v>129</v>
      </c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17"/>
      <c r="Y142" s="8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17"/>
      <c r="AN142" s="45"/>
      <c r="AO142" s="45"/>
      <c r="AP142" s="45"/>
      <c r="AQ142" s="45"/>
      <c r="AR142" s="45"/>
      <c r="AS142" s="46"/>
      <c r="AT142" s="45"/>
      <c r="AU142" s="46"/>
      <c r="AV142" s="46"/>
      <c r="AW142" s="46"/>
      <c r="AX142" s="46"/>
      <c r="AY142" s="46"/>
      <c r="AZ142" s="46"/>
      <c r="BA142" s="46"/>
      <c r="BB142" s="9">
        <f t="shared" si="4"/>
        <v>0</v>
      </c>
    </row>
    <row r="143" spans="1:54" ht="16.5">
      <c r="A143" s="42">
        <v>135</v>
      </c>
      <c r="B143" s="21" t="s">
        <v>68</v>
      </c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17"/>
      <c r="Y143" s="8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17"/>
      <c r="AN143" s="45"/>
      <c r="AO143" s="45"/>
      <c r="AP143" s="45"/>
      <c r="AQ143" s="45"/>
      <c r="AR143" s="45"/>
      <c r="AS143" s="46"/>
      <c r="AT143" s="45"/>
      <c r="AU143" s="46"/>
      <c r="AV143" s="46"/>
      <c r="AW143" s="46"/>
      <c r="AX143" s="46"/>
      <c r="AY143" s="46"/>
      <c r="AZ143" s="46"/>
      <c r="BA143" s="46"/>
      <c r="BB143" s="9">
        <f t="shared" si="4"/>
        <v>0</v>
      </c>
    </row>
    <row r="144" spans="1:54" s="1" customFormat="1" ht="16.5">
      <c r="A144" s="42">
        <v>136</v>
      </c>
      <c r="B144" s="21" t="s">
        <v>250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17"/>
      <c r="Y144" s="8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17"/>
      <c r="AN144" s="45"/>
      <c r="AO144" s="45"/>
      <c r="AP144" s="45"/>
      <c r="AQ144" s="45"/>
      <c r="AR144" s="45"/>
      <c r="AS144" s="46"/>
      <c r="AT144" s="45"/>
      <c r="AU144" s="46"/>
      <c r="AV144" s="46"/>
      <c r="AW144" s="46"/>
      <c r="AX144" s="46"/>
      <c r="AY144" s="46"/>
      <c r="AZ144" s="46"/>
      <c r="BA144" s="46"/>
      <c r="BB144" s="9">
        <f t="shared" si="4"/>
        <v>0</v>
      </c>
    </row>
    <row r="145" spans="1:54" s="1" customFormat="1" ht="16.5">
      <c r="A145" s="42">
        <v>137</v>
      </c>
      <c r="B145" s="21" t="s">
        <v>19</v>
      </c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17"/>
      <c r="Y145" s="8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17"/>
      <c r="AN145" s="45"/>
      <c r="AO145" s="45"/>
      <c r="AP145" s="45"/>
      <c r="AQ145" s="45"/>
      <c r="AR145" s="45"/>
      <c r="AS145" s="46"/>
      <c r="AT145" s="45"/>
      <c r="AU145" s="46"/>
      <c r="AV145" s="46"/>
      <c r="AW145" s="46"/>
      <c r="AX145" s="46"/>
      <c r="AY145" s="46"/>
      <c r="AZ145" s="46"/>
      <c r="BA145" s="46"/>
      <c r="BB145" s="9">
        <f t="shared" si="4"/>
        <v>0</v>
      </c>
    </row>
    <row r="146" spans="1:54" s="1" customFormat="1" ht="17.25" customHeight="1">
      <c r="A146" s="42">
        <v>138</v>
      </c>
      <c r="B146" s="23" t="s">
        <v>53</v>
      </c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17"/>
      <c r="Y146" s="8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17"/>
      <c r="AN146" s="45"/>
      <c r="AO146" s="45"/>
      <c r="AP146" s="45"/>
      <c r="AQ146" s="45"/>
      <c r="AR146" s="45"/>
      <c r="AS146" s="46"/>
      <c r="AT146" s="45"/>
      <c r="AU146" s="46"/>
      <c r="AV146" s="46"/>
      <c r="AW146" s="46"/>
      <c r="AX146" s="46"/>
      <c r="AY146" s="46"/>
      <c r="AZ146" s="46"/>
      <c r="BA146" s="46"/>
      <c r="BB146" s="9">
        <f t="shared" si="4"/>
        <v>0</v>
      </c>
    </row>
    <row r="147" spans="1:54" s="1" customFormat="1" ht="16.5">
      <c r="A147" s="42">
        <v>139</v>
      </c>
      <c r="B147" s="21" t="s">
        <v>97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17"/>
      <c r="Y147" s="8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17"/>
      <c r="AN147" s="45"/>
      <c r="AO147" s="45"/>
      <c r="AP147" s="45"/>
      <c r="AQ147" s="45"/>
      <c r="AR147" s="45"/>
      <c r="AS147" s="46"/>
      <c r="AT147" s="45"/>
      <c r="AU147" s="46"/>
      <c r="AV147" s="46"/>
      <c r="AW147" s="46"/>
      <c r="AX147" s="46"/>
      <c r="AY147" s="46"/>
      <c r="AZ147" s="46"/>
      <c r="BA147" s="46"/>
      <c r="BB147" s="9">
        <f t="shared" si="4"/>
        <v>0</v>
      </c>
    </row>
    <row r="148" spans="1:54" s="1" customFormat="1" ht="16.5">
      <c r="A148" s="42">
        <v>140</v>
      </c>
      <c r="B148" s="21" t="s">
        <v>160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17"/>
      <c r="Y148" s="8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17"/>
      <c r="AN148" s="45"/>
      <c r="AO148" s="45"/>
      <c r="AP148" s="45"/>
      <c r="AQ148" s="45"/>
      <c r="AR148" s="45"/>
      <c r="AS148" s="46"/>
      <c r="AT148" s="45"/>
      <c r="AU148" s="46"/>
      <c r="AV148" s="46"/>
      <c r="AW148" s="46"/>
      <c r="AX148" s="46"/>
      <c r="AY148" s="46"/>
      <c r="AZ148" s="46"/>
      <c r="BA148" s="46"/>
      <c r="BB148" s="9">
        <f t="shared" si="4"/>
        <v>0</v>
      </c>
    </row>
    <row r="149" spans="1:54" s="1" customFormat="1" ht="16.5">
      <c r="A149" s="42">
        <v>141</v>
      </c>
      <c r="B149" s="21" t="s">
        <v>65</v>
      </c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17"/>
      <c r="Y149" s="8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17"/>
      <c r="AN149" s="45"/>
      <c r="AO149" s="45"/>
      <c r="AP149" s="45"/>
      <c r="AQ149" s="45"/>
      <c r="AR149" s="45"/>
      <c r="AS149" s="46"/>
      <c r="AT149" s="45"/>
      <c r="AU149" s="46"/>
      <c r="AV149" s="46"/>
      <c r="AW149" s="46"/>
      <c r="AX149" s="46"/>
      <c r="AY149" s="46"/>
      <c r="AZ149" s="46"/>
      <c r="BA149" s="46"/>
      <c r="BB149" s="9">
        <f t="shared" si="4"/>
        <v>0</v>
      </c>
    </row>
    <row r="150" spans="1:54" s="1" customFormat="1" ht="16.5">
      <c r="A150" s="42">
        <v>142</v>
      </c>
      <c r="B150" s="21" t="s">
        <v>252</v>
      </c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17"/>
      <c r="Y150" s="8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17"/>
      <c r="AN150" s="45"/>
      <c r="AO150" s="45"/>
      <c r="AP150" s="45"/>
      <c r="AQ150" s="45"/>
      <c r="AR150" s="45"/>
      <c r="AS150" s="46"/>
      <c r="AT150" s="45"/>
      <c r="AU150" s="46"/>
      <c r="AV150" s="46"/>
      <c r="AW150" s="46"/>
      <c r="AX150" s="46"/>
      <c r="AY150" s="46"/>
      <c r="AZ150" s="46"/>
      <c r="BA150" s="46"/>
      <c r="BB150" s="9">
        <f t="shared" si="4"/>
        <v>0</v>
      </c>
    </row>
    <row r="151" spans="1:54" s="1" customFormat="1" ht="16.5">
      <c r="A151" s="42">
        <v>143</v>
      </c>
      <c r="B151" s="21" t="s">
        <v>136</v>
      </c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17"/>
      <c r="Y151" s="8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17"/>
      <c r="AN151" s="45"/>
      <c r="AO151" s="45"/>
      <c r="AP151" s="45"/>
      <c r="AQ151" s="45"/>
      <c r="AR151" s="45"/>
      <c r="AS151" s="46"/>
      <c r="AT151" s="45"/>
      <c r="AU151" s="46"/>
      <c r="AV151" s="46"/>
      <c r="AW151" s="46"/>
      <c r="AX151" s="46"/>
      <c r="AY151" s="46"/>
      <c r="AZ151" s="46"/>
      <c r="BA151" s="46"/>
      <c r="BB151" s="9">
        <f t="shared" si="4"/>
        <v>0</v>
      </c>
    </row>
    <row r="152" spans="1:54" s="1" customFormat="1" ht="16.5">
      <c r="A152" s="42">
        <v>144</v>
      </c>
      <c r="B152" s="21" t="s">
        <v>133</v>
      </c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17"/>
      <c r="Y152" s="8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17"/>
      <c r="AN152" s="45"/>
      <c r="AO152" s="45"/>
      <c r="AP152" s="45"/>
      <c r="AQ152" s="45"/>
      <c r="AR152" s="45"/>
      <c r="AS152" s="46"/>
      <c r="AT152" s="45"/>
      <c r="AU152" s="46"/>
      <c r="AV152" s="46"/>
      <c r="AW152" s="46"/>
      <c r="AX152" s="46"/>
      <c r="AY152" s="46"/>
      <c r="AZ152" s="46"/>
      <c r="BA152" s="46"/>
      <c r="BB152" s="9">
        <f t="shared" si="4"/>
        <v>0</v>
      </c>
    </row>
    <row r="153" spans="1:54" s="1" customFormat="1" ht="16.5">
      <c r="A153" s="42">
        <v>145</v>
      </c>
      <c r="B153" s="21" t="s">
        <v>81</v>
      </c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17"/>
      <c r="Y153" s="8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17"/>
      <c r="AN153" s="45"/>
      <c r="AO153" s="45"/>
      <c r="AP153" s="45"/>
      <c r="AQ153" s="45"/>
      <c r="AR153" s="45"/>
      <c r="AS153" s="46"/>
      <c r="AT153" s="45"/>
      <c r="AU153" s="46"/>
      <c r="AV153" s="46"/>
      <c r="AW153" s="46"/>
      <c r="AX153" s="46"/>
      <c r="AY153" s="46"/>
      <c r="AZ153" s="46"/>
      <c r="BA153" s="46"/>
      <c r="BB153" s="9">
        <f t="shared" si="4"/>
        <v>0</v>
      </c>
    </row>
    <row r="154" spans="1:54" ht="12">
      <c r="A154" s="3"/>
      <c r="B154" s="3"/>
      <c r="C154" s="49">
        <f aca="true" t="shared" si="5" ref="C154:AH154">SUM(C9:C153)</f>
        <v>5</v>
      </c>
      <c r="D154" s="49">
        <f t="shared" si="5"/>
        <v>18</v>
      </c>
      <c r="E154" s="49">
        <f t="shared" si="5"/>
        <v>17</v>
      </c>
      <c r="F154" s="49">
        <f t="shared" si="5"/>
        <v>44</v>
      </c>
      <c r="G154" s="49">
        <f t="shared" si="5"/>
        <v>12</v>
      </c>
      <c r="H154" s="49">
        <f t="shared" si="5"/>
        <v>42</v>
      </c>
      <c r="I154" s="49">
        <f t="shared" si="5"/>
        <v>17</v>
      </c>
      <c r="J154" s="49">
        <f t="shared" si="5"/>
        <v>23</v>
      </c>
      <c r="K154" s="49">
        <f t="shared" si="5"/>
        <v>27</v>
      </c>
      <c r="L154" s="49">
        <f t="shared" si="5"/>
        <v>445</v>
      </c>
      <c r="M154" s="49">
        <f t="shared" si="5"/>
        <v>54</v>
      </c>
      <c r="N154" s="49">
        <f t="shared" si="5"/>
        <v>14</v>
      </c>
      <c r="O154" s="49">
        <f t="shared" si="5"/>
        <v>23</v>
      </c>
      <c r="P154" s="49">
        <f t="shared" si="5"/>
        <v>39</v>
      </c>
      <c r="Q154" s="49">
        <f t="shared" si="5"/>
        <v>12</v>
      </c>
      <c r="R154" s="49">
        <f t="shared" si="5"/>
        <v>50</v>
      </c>
      <c r="S154" s="49">
        <f t="shared" si="5"/>
        <v>20</v>
      </c>
      <c r="T154" s="49">
        <f t="shared" si="5"/>
        <v>16</v>
      </c>
      <c r="U154" s="49">
        <f t="shared" si="5"/>
        <v>23</v>
      </c>
      <c r="V154" s="49">
        <f t="shared" si="5"/>
        <v>1</v>
      </c>
      <c r="W154" s="49">
        <f t="shared" si="5"/>
        <v>19</v>
      </c>
      <c r="X154" s="49">
        <f t="shared" si="5"/>
        <v>0</v>
      </c>
      <c r="Y154" s="49">
        <f t="shared" si="5"/>
        <v>1</v>
      </c>
      <c r="Z154" s="49">
        <f t="shared" si="5"/>
        <v>31</v>
      </c>
      <c r="AA154" s="49">
        <f t="shared" si="5"/>
        <v>44</v>
      </c>
      <c r="AB154" s="49">
        <f t="shared" si="5"/>
        <v>11</v>
      </c>
      <c r="AC154" s="49">
        <f t="shared" si="5"/>
        <v>13</v>
      </c>
      <c r="AD154" s="49">
        <f t="shared" si="5"/>
        <v>6</v>
      </c>
      <c r="AE154" s="49">
        <f t="shared" si="5"/>
        <v>0</v>
      </c>
      <c r="AF154" s="49">
        <f t="shared" si="5"/>
        <v>11</v>
      </c>
      <c r="AG154" s="49">
        <f t="shared" si="5"/>
        <v>5</v>
      </c>
      <c r="AH154" s="49">
        <f t="shared" si="5"/>
        <v>16</v>
      </c>
      <c r="AI154" s="49">
        <f aca="true" t="shared" si="6" ref="AI154:BB154">SUM(AI9:AI153)</f>
        <v>9</v>
      </c>
      <c r="AJ154" s="49">
        <f t="shared" si="6"/>
        <v>3</v>
      </c>
      <c r="AK154" s="49">
        <f t="shared" si="6"/>
        <v>11</v>
      </c>
      <c r="AL154" s="49">
        <f t="shared" si="6"/>
        <v>25</v>
      </c>
      <c r="AM154" s="49">
        <f t="shared" si="6"/>
        <v>110</v>
      </c>
      <c r="AN154" s="49">
        <f t="shared" si="6"/>
        <v>6</v>
      </c>
      <c r="AO154" s="49">
        <f t="shared" si="6"/>
        <v>21</v>
      </c>
      <c r="AP154" s="49">
        <f t="shared" si="6"/>
        <v>30</v>
      </c>
      <c r="AQ154" s="49">
        <f t="shared" si="6"/>
        <v>30</v>
      </c>
      <c r="AR154" s="49">
        <f t="shared" si="6"/>
        <v>5</v>
      </c>
      <c r="AS154" s="49">
        <f t="shared" si="6"/>
        <v>25</v>
      </c>
      <c r="AT154" s="49">
        <f t="shared" si="6"/>
        <v>18</v>
      </c>
      <c r="AU154" s="49">
        <f t="shared" si="6"/>
        <v>10</v>
      </c>
      <c r="AV154" s="49">
        <f t="shared" si="6"/>
        <v>27</v>
      </c>
      <c r="AW154" s="49">
        <f t="shared" si="6"/>
        <v>36</v>
      </c>
      <c r="AX154" s="49">
        <f t="shared" si="6"/>
        <v>15</v>
      </c>
      <c r="AY154" s="49">
        <f t="shared" si="6"/>
        <v>47</v>
      </c>
      <c r="AZ154" s="49">
        <f t="shared" si="6"/>
        <v>20</v>
      </c>
      <c r="BA154" s="49">
        <f t="shared" si="6"/>
        <v>33</v>
      </c>
      <c r="BB154" s="49">
        <f t="shared" si="6"/>
        <v>1430</v>
      </c>
    </row>
    <row r="155" spans="3:54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N155" s="33"/>
      <c r="AO155" s="1"/>
      <c r="AP155" s="1"/>
      <c r="AQ155" s="1"/>
      <c r="AR155" s="1"/>
      <c r="AS155" s="58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3:54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N156" s="33"/>
      <c r="AO156" s="1"/>
      <c r="AP156" s="1"/>
      <c r="AQ156" s="1"/>
      <c r="AR156" s="1"/>
      <c r="AS156" s="58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3:54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N157" s="1"/>
      <c r="AO157" s="1"/>
      <c r="AP157" s="1"/>
      <c r="AQ157" s="1"/>
      <c r="AR157" s="1"/>
      <c r="AS157" s="58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3:54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N158" s="1"/>
      <c r="AO158" s="1"/>
      <c r="AP158" s="1"/>
      <c r="AQ158" s="1"/>
      <c r="AR158" s="1"/>
      <c r="AS158" s="58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3:54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N159" s="1"/>
      <c r="AO159" s="1"/>
      <c r="AP159" s="1"/>
      <c r="AQ159" s="1"/>
      <c r="AR159" s="1"/>
      <c r="AS159" s="58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3:54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N160" s="1"/>
      <c r="AO160" s="1"/>
      <c r="AP160" s="1"/>
      <c r="AQ160" s="1"/>
      <c r="AR160" s="1"/>
      <c r="AS160" s="58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3:54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N161" s="1"/>
      <c r="AO161" s="1"/>
      <c r="AP161" s="1"/>
      <c r="AQ161" s="1"/>
      <c r="AR161" s="1"/>
      <c r="AS161" s="58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3:54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N162" s="1"/>
      <c r="AO162" s="1"/>
      <c r="AP162" s="1"/>
      <c r="AQ162" s="1"/>
      <c r="AR162" s="1"/>
      <c r="AS162" s="58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3:54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N163" s="1"/>
      <c r="AO163" s="1"/>
      <c r="AP163" s="1"/>
      <c r="AQ163" s="1"/>
      <c r="AR163" s="1"/>
      <c r="AS163" s="58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3:54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N164" s="1"/>
      <c r="AO164" s="1"/>
      <c r="AP164" s="1"/>
      <c r="AQ164" s="1"/>
      <c r="AR164" s="1"/>
      <c r="AS164" s="58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3:54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N165" s="1"/>
      <c r="AO165" s="1"/>
      <c r="AP165" s="1"/>
      <c r="AQ165" s="1"/>
      <c r="AR165" s="1"/>
      <c r="AS165" s="58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3:54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N166" s="1"/>
      <c r="AO166" s="1"/>
      <c r="AP166" s="1"/>
      <c r="AQ166" s="1"/>
      <c r="AR166" s="1"/>
      <c r="AS166" s="58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3:54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N167" s="1"/>
      <c r="AO167" s="1"/>
      <c r="AP167" s="1"/>
      <c r="AQ167" s="1"/>
      <c r="AR167" s="1"/>
      <c r="AS167" s="58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3:54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N168" s="1"/>
      <c r="AO168" s="1"/>
      <c r="AP168" s="1"/>
      <c r="AQ168" s="1"/>
      <c r="AR168" s="1"/>
      <c r="AS168" s="58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3:54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N169" s="1"/>
      <c r="AO169" s="1"/>
      <c r="AP169" s="1"/>
      <c r="AQ169" s="1"/>
      <c r="AR169" s="1"/>
      <c r="AS169" s="58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3:54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N170" s="1"/>
      <c r="AO170" s="1"/>
      <c r="AP170" s="1"/>
      <c r="AQ170" s="1"/>
      <c r="AR170" s="1"/>
      <c r="AS170" s="58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3:54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N171" s="1"/>
      <c r="AO171" s="1"/>
      <c r="AP171" s="1"/>
      <c r="AQ171" s="1"/>
      <c r="AR171" s="1"/>
      <c r="AS171" s="58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3:54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N172" s="1"/>
      <c r="AO172" s="1"/>
      <c r="AP172" s="1"/>
      <c r="AQ172" s="1"/>
      <c r="AR172" s="1"/>
      <c r="AS172" s="58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3:54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N173" s="1"/>
      <c r="AO173" s="1"/>
      <c r="AP173" s="1"/>
      <c r="AQ173" s="1"/>
      <c r="AR173" s="1"/>
      <c r="AS173" s="58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3:54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N174" s="1"/>
      <c r="AO174" s="1"/>
      <c r="AP174" s="1"/>
      <c r="AQ174" s="1"/>
      <c r="AR174" s="1"/>
      <c r="AS174" s="58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3:54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N175" s="1"/>
      <c r="AO175" s="1"/>
      <c r="AP175" s="1"/>
      <c r="AQ175" s="1"/>
      <c r="AR175" s="1"/>
      <c r="AS175" s="58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3:54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N176" s="1"/>
      <c r="AO176" s="1"/>
      <c r="AP176" s="1"/>
      <c r="AQ176" s="1"/>
      <c r="AR176" s="1"/>
      <c r="AS176" s="58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3:54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N177" s="1"/>
      <c r="AO177" s="1"/>
      <c r="AP177" s="1"/>
      <c r="AQ177" s="1"/>
      <c r="AR177" s="1"/>
      <c r="AS177" s="58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3:54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N178" s="1"/>
      <c r="AO178" s="1"/>
      <c r="AP178" s="1"/>
      <c r="AQ178" s="1"/>
      <c r="AR178" s="1"/>
      <c r="AS178" s="58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3:54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N179" s="1"/>
      <c r="AO179" s="1"/>
      <c r="AP179" s="1"/>
      <c r="AQ179" s="1"/>
      <c r="AR179" s="1"/>
      <c r="AS179" s="58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3:54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N180" s="1"/>
      <c r="AO180" s="1"/>
      <c r="AP180" s="1"/>
      <c r="AQ180" s="1"/>
      <c r="AR180" s="1"/>
      <c r="AS180" s="58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3:54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N181" s="1"/>
      <c r="AO181" s="1"/>
      <c r="AP181" s="1"/>
      <c r="AQ181" s="1"/>
      <c r="AR181" s="1"/>
      <c r="AS181" s="58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3:54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N182" s="1"/>
      <c r="AO182" s="1"/>
      <c r="AP182" s="1"/>
      <c r="AQ182" s="1"/>
      <c r="AR182" s="1"/>
      <c r="AS182" s="58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3:54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N183" s="1"/>
      <c r="AO183" s="1"/>
      <c r="AP183" s="1"/>
      <c r="AQ183" s="1"/>
      <c r="AR183" s="1"/>
      <c r="AS183" s="58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3:54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N184" s="1"/>
      <c r="AO184" s="1"/>
      <c r="AP184" s="1"/>
      <c r="AQ184" s="1"/>
      <c r="AR184" s="1"/>
      <c r="AS184" s="58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3:54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N185" s="1"/>
      <c r="AO185" s="1"/>
      <c r="AP185" s="1"/>
      <c r="AQ185" s="1"/>
      <c r="AR185" s="1"/>
      <c r="AS185" s="58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3:54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N186" s="1"/>
      <c r="AO186" s="1"/>
      <c r="AP186" s="1"/>
      <c r="AQ186" s="1"/>
      <c r="AR186" s="1"/>
      <c r="AS186" s="58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3:54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N187" s="1"/>
      <c r="AO187" s="1"/>
      <c r="AP187" s="1"/>
      <c r="AQ187" s="1"/>
      <c r="AR187" s="1"/>
      <c r="AS187" s="58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3:54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N188" s="1"/>
      <c r="AO188" s="1"/>
      <c r="AP188" s="1"/>
      <c r="AQ188" s="1"/>
      <c r="AR188" s="1"/>
      <c r="AS188" s="58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3:54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N189" s="1"/>
      <c r="AO189" s="1"/>
      <c r="AP189" s="1"/>
      <c r="AQ189" s="1"/>
      <c r="AR189" s="1"/>
      <c r="AS189" s="58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3:54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N190" s="1"/>
      <c r="AO190" s="1"/>
      <c r="AP190" s="1"/>
      <c r="AQ190" s="1"/>
      <c r="AR190" s="1"/>
      <c r="AS190" s="58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3:54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N191" s="1"/>
      <c r="AO191" s="1"/>
      <c r="AP191" s="1"/>
      <c r="AQ191" s="1"/>
      <c r="AR191" s="1"/>
      <c r="AS191" s="58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3:54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N192" s="1"/>
      <c r="AO192" s="1"/>
      <c r="AP192" s="1"/>
      <c r="AQ192" s="1"/>
      <c r="AR192" s="1"/>
      <c r="AS192" s="58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3:54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N193" s="1"/>
      <c r="AO193" s="1"/>
      <c r="AP193" s="1"/>
      <c r="AQ193" s="1"/>
      <c r="AR193" s="1"/>
      <c r="AS193" s="58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3:54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N194" s="1"/>
      <c r="AO194" s="1"/>
      <c r="AP194" s="1"/>
      <c r="AQ194" s="1"/>
      <c r="AR194" s="1"/>
      <c r="AS194" s="58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3:54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N195" s="1"/>
      <c r="AO195" s="1"/>
      <c r="AP195" s="1"/>
      <c r="AQ195" s="1"/>
      <c r="AR195" s="1"/>
      <c r="AS195" s="58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3:54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N196" s="1"/>
      <c r="AO196" s="1"/>
      <c r="AP196" s="1"/>
      <c r="AQ196" s="1"/>
      <c r="AR196" s="1"/>
      <c r="AS196" s="58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3:54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N197" s="1"/>
      <c r="AO197" s="1"/>
      <c r="AP197" s="1"/>
      <c r="AQ197" s="1"/>
      <c r="AR197" s="1"/>
      <c r="AS197" s="58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3:54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N198" s="1"/>
      <c r="AO198" s="1"/>
      <c r="AP198" s="1"/>
      <c r="AQ198" s="1"/>
      <c r="AR198" s="1"/>
      <c r="AS198" s="58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3:54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N199" s="1"/>
      <c r="AO199" s="1"/>
      <c r="AP199" s="1"/>
      <c r="AQ199" s="1"/>
      <c r="AR199" s="1"/>
      <c r="AS199" s="58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3:54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N200" s="1"/>
      <c r="AO200" s="1"/>
      <c r="AP200" s="1"/>
      <c r="AQ200" s="1"/>
      <c r="AR200" s="1"/>
      <c r="AS200" s="58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3:54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N201" s="1"/>
      <c r="AO201" s="1"/>
      <c r="AP201" s="1"/>
      <c r="AQ201" s="1"/>
      <c r="AR201" s="1"/>
      <c r="AS201" s="58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3:54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N202" s="1"/>
      <c r="AO202" s="1"/>
      <c r="AP202" s="1"/>
      <c r="AQ202" s="1"/>
      <c r="AR202" s="1"/>
      <c r="AS202" s="58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3:54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N203" s="1"/>
      <c r="AO203" s="1"/>
      <c r="AP203" s="1"/>
      <c r="AQ203" s="1"/>
      <c r="AR203" s="1"/>
      <c r="AS203" s="58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3:54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N204" s="1"/>
      <c r="AO204" s="1"/>
      <c r="AP204" s="1"/>
      <c r="AQ204" s="1"/>
      <c r="AR204" s="1"/>
      <c r="AS204" s="58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3:54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N205" s="1"/>
      <c r="AO205" s="1"/>
      <c r="AP205" s="1"/>
      <c r="AQ205" s="1"/>
      <c r="AR205" s="1"/>
      <c r="AS205" s="58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3:54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N206" s="1"/>
      <c r="AO206" s="1"/>
      <c r="AP206" s="1"/>
      <c r="AQ206" s="1"/>
      <c r="AR206" s="1"/>
      <c r="AS206" s="58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3:54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N207" s="1"/>
      <c r="AO207" s="1"/>
      <c r="AP207" s="1"/>
      <c r="AQ207" s="1"/>
      <c r="AR207" s="1"/>
      <c r="AS207" s="58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3:54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N208" s="1"/>
      <c r="AO208" s="1"/>
      <c r="AP208" s="1"/>
      <c r="AQ208" s="1"/>
      <c r="AR208" s="1"/>
      <c r="AS208" s="58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3:54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N209" s="1"/>
      <c r="AO209" s="1"/>
      <c r="AP209" s="1"/>
      <c r="AQ209" s="1"/>
      <c r="AR209" s="1"/>
      <c r="AS209" s="58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3:54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N210" s="1"/>
      <c r="AO210" s="1"/>
      <c r="AP210" s="1"/>
      <c r="AQ210" s="1"/>
      <c r="AR210" s="1"/>
      <c r="AS210" s="58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3:54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N211" s="1"/>
      <c r="AO211" s="1"/>
      <c r="AP211" s="1"/>
      <c r="AQ211" s="1"/>
      <c r="AR211" s="1"/>
      <c r="AS211" s="58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3:54" ht="12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N212" s="1"/>
      <c r="AO212" s="1"/>
      <c r="AP212" s="1"/>
      <c r="AQ212" s="1"/>
      <c r="AR212" s="1"/>
      <c r="AS212" s="58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3:54" ht="12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N213" s="1"/>
      <c r="AO213" s="1"/>
      <c r="AP213" s="1"/>
      <c r="AQ213" s="1"/>
      <c r="AR213" s="1"/>
      <c r="AS213" s="58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3:54" ht="12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N214" s="1"/>
      <c r="AO214" s="1"/>
      <c r="AP214" s="1"/>
      <c r="AQ214" s="1"/>
      <c r="AR214" s="1"/>
      <c r="AS214" s="58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3:54" ht="12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N215" s="1"/>
      <c r="AO215" s="1"/>
      <c r="AP215" s="1"/>
      <c r="AQ215" s="1"/>
      <c r="AR215" s="1"/>
      <c r="AS215" s="58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3:54" ht="12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N216" s="1"/>
      <c r="AO216" s="1"/>
      <c r="AP216" s="1"/>
      <c r="AQ216" s="1"/>
      <c r="AR216" s="1"/>
      <c r="AS216" s="58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3:54" ht="12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N217" s="1"/>
      <c r="AO217" s="1"/>
      <c r="AP217" s="1"/>
      <c r="AQ217" s="1"/>
      <c r="AR217" s="1"/>
      <c r="AS217" s="58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3:54" ht="12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N218" s="1"/>
      <c r="AO218" s="1"/>
      <c r="AP218" s="1"/>
      <c r="AQ218" s="1"/>
      <c r="AR218" s="1"/>
      <c r="AS218" s="58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3:54" ht="12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N219" s="1"/>
      <c r="AO219" s="1"/>
      <c r="AP219" s="1"/>
      <c r="AQ219" s="1"/>
      <c r="AR219" s="1"/>
      <c r="AS219" s="58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3:54" ht="12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N220" s="1"/>
      <c r="AO220" s="1"/>
      <c r="AP220" s="1"/>
      <c r="AQ220" s="1"/>
      <c r="AR220" s="1"/>
      <c r="AS220" s="58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3:54" ht="12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N221" s="1"/>
      <c r="AO221" s="1"/>
      <c r="AP221" s="1"/>
      <c r="AQ221" s="1"/>
      <c r="AR221" s="1"/>
      <c r="AS221" s="58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3:54" ht="12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N222" s="1"/>
      <c r="AO222" s="1"/>
      <c r="AP222" s="1"/>
      <c r="AQ222" s="1"/>
      <c r="AR222" s="1"/>
      <c r="AS222" s="58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3:54" ht="12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N223" s="1"/>
      <c r="AO223" s="1"/>
      <c r="AP223" s="1"/>
      <c r="AQ223" s="1"/>
      <c r="AR223" s="1"/>
      <c r="AS223" s="58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3:54" ht="12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N224" s="1"/>
      <c r="AO224" s="1"/>
      <c r="AP224" s="1"/>
      <c r="AQ224" s="1"/>
      <c r="AR224" s="1"/>
      <c r="AS224" s="58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3:54" ht="12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N225" s="1"/>
      <c r="AO225" s="1"/>
      <c r="AP225" s="1"/>
      <c r="AQ225" s="1"/>
      <c r="AR225" s="1"/>
      <c r="AS225" s="58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3:54" ht="12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N226" s="1"/>
      <c r="AO226" s="1"/>
      <c r="AP226" s="1"/>
      <c r="AQ226" s="1"/>
      <c r="AR226" s="1"/>
      <c r="AS226" s="58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3:54" ht="12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N227" s="1"/>
      <c r="AO227" s="1"/>
      <c r="AP227" s="1"/>
      <c r="AQ227" s="1"/>
      <c r="AR227" s="1"/>
      <c r="AS227" s="58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3:54" ht="12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N228" s="1"/>
      <c r="AO228" s="1"/>
      <c r="AP228" s="1"/>
      <c r="AQ228" s="1"/>
      <c r="AR228" s="1"/>
      <c r="AS228" s="58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3:54" ht="12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N229" s="1"/>
      <c r="AO229" s="1"/>
      <c r="AP229" s="1"/>
      <c r="AQ229" s="1"/>
      <c r="AR229" s="1"/>
      <c r="AS229" s="58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3:54" ht="12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N230" s="1"/>
      <c r="AO230" s="1"/>
      <c r="AP230" s="1"/>
      <c r="AQ230" s="1"/>
      <c r="AR230" s="1"/>
      <c r="AS230" s="58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3:54" ht="12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N231" s="1"/>
      <c r="AO231" s="1"/>
      <c r="AP231" s="1"/>
      <c r="AQ231" s="1"/>
      <c r="AR231" s="1"/>
      <c r="AS231" s="58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3:54" ht="12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N232" s="1"/>
      <c r="AO232" s="1"/>
      <c r="AP232" s="1"/>
      <c r="AQ232" s="1"/>
      <c r="AR232" s="1"/>
      <c r="AS232" s="58"/>
      <c r="AT232" s="1"/>
      <c r="AU232" s="1"/>
      <c r="AV232" s="1"/>
      <c r="AW232" s="1"/>
      <c r="AX232" s="1"/>
      <c r="AY232" s="1"/>
      <c r="AZ232" s="1"/>
      <c r="BA232" s="1"/>
      <c r="BB232" s="1"/>
    </row>
    <row r="233" spans="3:54" ht="12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N233" s="1"/>
      <c r="AO233" s="1"/>
      <c r="AP233" s="1"/>
      <c r="AQ233" s="1"/>
      <c r="AR233" s="1"/>
      <c r="AS233" s="58"/>
      <c r="AT233" s="1"/>
      <c r="AU233" s="1"/>
      <c r="AV233" s="1"/>
      <c r="AW233" s="1"/>
      <c r="AX233" s="1"/>
      <c r="AY233" s="1"/>
      <c r="AZ233" s="1"/>
      <c r="BA233" s="1"/>
      <c r="BB233" s="1"/>
    </row>
    <row r="234" spans="3:54" ht="12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N234" s="1"/>
      <c r="AO234" s="1"/>
      <c r="AP234" s="1"/>
      <c r="AQ234" s="1"/>
      <c r="AR234" s="1"/>
      <c r="AS234" s="58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3:54" ht="12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N235" s="1"/>
      <c r="AO235" s="1"/>
      <c r="AP235" s="1"/>
      <c r="AQ235" s="1"/>
      <c r="AR235" s="1"/>
      <c r="AS235" s="58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3:54" ht="12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N236" s="1"/>
      <c r="AO236" s="1"/>
      <c r="AP236" s="1"/>
      <c r="AQ236" s="1"/>
      <c r="AR236" s="1"/>
      <c r="AS236" s="58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3:54" ht="12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N237" s="1"/>
      <c r="AO237" s="1"/>
      <c r="AP237" s="1"/>
      <c r="AQ237" s="1"/>
      <c r="AR237" s="1"/>
      <c r="AS237" s="58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3:54" ht="12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N238" s="1"/>
      <c r="AO238" s="1"/>
      <c r="AP238" s="1"/>
      <c r="AQ238" s="1"/>
      <c r="AR238" s="1"/>
      <c r="AS238" s="58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3:54" ht="12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N239" s="1"/>
      <c r="AO239" s="1"/>
      <c r="AP239" s="1"/>
      <c r="AQ239" s="1"/>
      <c r="AR239" s="1"/>
      <c r="AS239" s="58"/>
      <c r="AT239" s="1"/>
      <c r="AU239" s="1"/>
      <c r="AV239" s="1"/>
      <c r="AW239" s="1"/>
      <c r="AX239" s="1"/>
      <c r="AY239" s="1"/>
      <c r="AZ239" s="1"/>
      <c r="BA239" s="1"/>
      <c r="BB239" s="1"/>
    </row>
    <row r="240" spans="3:54" ht="12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N240" s="1"/>
      <c r="AO240" s="1"/>
      <c r="AP240" s="1"/>
      <c r="AQ240" s="1"/>
      <c r="AR240" s="1"/>
      <c r="AS240" s="58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3:54" ht="12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N241" s="1"/>
      <c r="AO241" s="1"/>
      <c r="AP241" s="1"/>
      <c r="AQ241" s="1"/>
      <c r="AR241" s="1"/>
      <c r="AS241" s="58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3:54" ht="12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N242" s="1"/>
      <c r="AO242" s="1"/>
      <c r="AP242" s="1"/>
      <c r="AQ242" s="1"/>
      <c r="AR242" s="1"/>
      <c r="AS242" s="58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3:54" ht="12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N243" s="1"/>
      <c r="AO243" s="1"/>
      <c r="AP243" s="1"/>
      <c r="AQ243" s="1"/>
      <c r="AR243" s="1"/>
      <c r="AS243" s="58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3:54" ht="12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N244" s="1"/>
      <c r="AO244" s="1"/>
      <c r="AP244" s="1"/>
      <c r="AQ244" s="1"/>
      <c r="AR244" s="1"/>
      <c r="AS244" s="58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3:54" ht="12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N245" s="1"/>
      <c r="AO245" s="1"/>
      <c r="AP245" s="1"/>
      <c r="AQ245" s="1"/>
      <c r="AR245" s="1"/>
      <c r="AS245" s="58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3:54" ht="12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N246" s="1"/>
      <c r="AO246" s="1"/>
      <c r="AP246" s="1"/>
      <c r="AQ246" s="1"/>
      <c r="AR246" s="1"/>
      <c r="AS246" s="58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3:54" ht="12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N247" s="1"/>
      <c r="AO247" s="1"/>
      <c r="AP247" s="1"/>
      <c r="AQ247" s="1"/>
      <c r="AR247" s="1"/>
      <c r="AS247" s="58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3:54" ht="12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N248" s="1"/>
      <c r="AO248" s="1"/>
      <c r="AP248" s="1"/>
      <c r="AQ248" s="1"/>
      <c r="AR248" s="1"/>
      <c r="AS248" s="58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3:54" ht="12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N249" s="1"/>
      <c r="AO249" s="1"/>
      <c r="AP249" s="1"/>
      <c r="AQ249" s="1"/>
      <c r="AR249" s="1"/>
      <c r="AS249" s="58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3:54" ht="12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N250" s="1"/>
      <c r="AO250" s="1"/>
      <c r="AP250" s="1"/>
      <c r="AQ250" s="1"/>
      <c r="AR250" s="1"/>
      <c r="AS250" s="58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3:54" ht="12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N251" s="1"/>
      <c r="AO251" s="1"/>
      <c r="AP251" s="1"/>
      <c r="AQ251" s="1"/>
      <c r="AR251" s="1"/>
      <c r="AS251" s="58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3:54" ht="12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N252" s="1"/>
      <c r="AO252" s="1"/>
      <c r="AP252" s="1"/>
      <c r="AQ252" s="1"/>
      <c r="AR252" s="1"/>
      <c r="AS252" s="58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3:54" ht="12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N253" s="1"/>
      <c r="AO253" s="1"/>
      <c r="AP253" s="1"/>
      <c r="AQ253" s="1"/>
      <c r="AR253" s="1"/>
      <c r="AS253" s="58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3:54" ht="12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N254" s="1"/>
      <c r="AO254" s="1"/>
      <c r="AP254" s="1"/>
      <c r="AQ254" s="1"/>
      <c r="AR254" s="1"/>
      <c r="AS254" s="58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3:54" ht="12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N255" s="1"/>
      <c r="AO255" s="1"/>
      <c r="AP255" s="1"/>
      <c r="AQ255" s="1"/>
      <c r="AR255" s="1"/>
      <c r="AS255" s="58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3:54" ht="12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N256" s="1"/>
      <c r="AO256" s="1"/>
      <c r="AP256" s="1"/>
      <c r="AQ256" s="1"/>
      <c r="AR256" s="1"/>
      <c r="AS256" s="58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3:54" ht="12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N257" s="1"/>
      <c r="AO257" s="1"/>
      <c r="AP257" s="1"/>
      <c r="AQ257" s="1"/>
      <c r="AR257" s="1"/>
      <c r="AS257" s="58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3:54" ht="12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N258" s="1"/>
      <c r="AO258" s="1"/>
      <c r="AP258" s="1"/>
      <c r="AQ258" s="1"/>
      <c r="AR258" s="1"/>
      <c r="AS258" s="58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3:54" ht="12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N259" s="1"/>
      <c r="AO259" s="1"/>
      <c r="AP259" s="1"/>
      <c r="AQ259" s="1"/>
      <c r="AR259" s="1"/>
      <c r="AS259" s="58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3:54" ht="12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N260" s="1"/>
      <c r="AO260" s="1"/>
      <c r="AP260" s="1"/>
      <c r="AQ260" s="1"/>
      <c r="AR260" s="1"/>
      <c r="AS260" s="58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3:54" ht="12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N261" s="1"/>
      <c r="AO261" s="1"/>
      <c r="AP261" s="1"/>
      <c r="AQ261" s="1"/>
      <c r="AR261" s="1"/>
      <c r="AS261" s="58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3:54" ht="12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N262" s="1"/>
      <c r="AO262" s="1"/>
      <c r="AP262" s="1"/>
      <c r="AQ262" s="1"/>
      <c r="AR262" s="1"/>
      <c r="AS262" s="58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3:54" ht="12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N263" s="1"/>
      <c r="AO263" s="1"/>
      <c r="AP263" s="1"/>
      <c r="AQ263" s="1"/>
      <c r="AR263" s="1"/>
      <c r="AS263" s="58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3:54" ht="12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N264" s="1"/>
      <c r="AO264" s="1"/>
      <c r="AP264" s="1"/>
      <c r="AQ264" s="1"/>
      <c r="AR264" s="1"/>
      <c r="AS264" s="58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3:54" ht="12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3:54" ht="12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3:54" ht="12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3:54" ht="12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3:54" ht="12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3:54" ht="12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3:54" ht="12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3:54" ht="12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3:54" ht="12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3:54" ht="12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3:54" ht="12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3:54" ht="12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3:54" ht="12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3:54" ht="12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3:54" ht="12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3:54" ht="12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3:54" ht="12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3:54" ht="12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3:54" ht="12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3:54" ht="12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3:54" ht="12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3:54" ht="12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3:54" ht="12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3:54" ht="12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3:54" ht="12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3:54" ht="12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3:54" ht="12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3:54" ht="12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3:54" ht="12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3:54" ht="12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3:54" ht="12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3:54" ht="12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3:54" ht="12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3:54" ht="12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3:54" ht="12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</sheetData>
  <sheetProtection/>
  <autoFilter ref="A8:BB154"/>
  <printOptions horizontalCentered="1"/>
  <pageMargins left="0.19652777777777777" right="0.19652777777777777" top="1.3777777777777778" bottom="0.7875" header="0.5118055555555555" footer="0.5118055555555555"/>
  <pageSetup fitToHeight="1" fitToWidth="1" horizontalDpi="300" verticalDpi="300" orientation="landscape" paperSize="9" scale="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Semprini</dc:creator>
  <cp:keywords/>
  <dc:description/>
  <cp:lastModifiedBy>Gabriele Galvani</cp:lastModifiedBy>
  <cp:lastPrinted>2014-01-15T20:24:12Z</cp:lastPrinted>
  <dcterms:created xsi:type="dcterms:W3CDTF">2011-01-03T18:01:05Z</dcterms:created>
  <dcterms:modified xsi:type="dcterms:W3CDTF">2017-12-14T20:23:41Z</dcterms:modified>
  <cp:category/>
  <cp:version/>
  <cp:contentType/>
  <cp:contentStatus/>
</cp:coreProperties>
</file>